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Витек\Desktop\тестирование 10с\"/>
    </mc:Choice>
  </mc:AlternateContent>
  <bookViews>
    <workbookView xWindow="0" yWindow="0" windowWidth="20490" windowHeight="7665"/>
  </bookViews>
  <sheets>
    <sheet name="Сводная табл. КР 26.01.2017" sheetId="17" r:id="rId1"/>
    <sheet name="ОфпКр 22.10.2016" sheetId="18" r:id="rId2"/>
  </sheets>
  <definedNames>
    <definedName name="_xlnm.Print_Titles" localSheetId="0">'Сводная табл. КР 26.01.2017'!$7:$12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8" i="17" l="1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7" i="17"/>
  <c r="A84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P8" i="18"/>
</calcChain>
</file>

<file path=xl/sharedStrings.xml><?xml version="1.0" encoding="utf-8"?>
<sst xmlns="http://schemas.openxmlformats.org/spreadsheetml/2006/main" count="398" uniqueCount="105">
  <si>
    <t>№ п/п</t>
  </si>
  <si>
    <t>ФИО</t>
  </si>
  <si>
    <t>Год рождения</t>
  </si>
  <si>
    <r>
      <rPr>
        <b/>
        <sz val="9"/>
        <color indexed="8"/>
        <rFont val="Times New Roman"/>
        <family val="1"/>
        <charset val="204"/>
      </rPr>
      <t>Удары</t>
    </r>
    <r>
      <rPr>
        <sz val="9"/>
        <color indexed="8"/>
        <rFont val="Times New Roman"/>
        <family val="1"/>
        <charset val="204"/>
      </rPr>
      <t xml:space="preserve"> - игроку  дается 3 попытки для ударов 5 мячей (справа, слева) через сетку и в корт, с линии хав корта с тренером.</t>
    </r>
  </si>
  <si>
    <r>
      <rPr>
        <b/>
        <sz val="9"/>
        <color indexed="8"/>
        <rFont val="Times New Roman"/>
        <family val="1"/>
        <charset val="204"/>
      </rPr>
      <t>Подача</t>
    </r>
    <r>
      <rPr>
        <sz val="9"/>
        <color indexed="8"/>
        <rFont val="Times New Roman"/>
        <family val="1"/>
        <charset val="204"/>
      </rPr>
      <t xml:space="preserve"> - игрок должен выполнить 5/10 подач (упрощенным движением) с линии хав корта.</t>
    </r>
  </si>
  <si>
    <r>
      <rPr>
        <b/>
        <sz val="9"/>
        <color indexed="8"/>
        <rFont val="Times New Roman"/>
        <family val="1"/>
        <charset val="204"/>
      </rPr>
      <t>Удары с лета</t>
    </r>
    <r>
      <rPr>
        <sz val="9"/>
        <color indexed="8"/>
        <rFont val="Times New Roman"/>
        <family val="1"/>
        <charset val="204"/>
      </rPr>
      <t xml:space="preserve"> - игрок должен выполнить 5/10 ударов с лета через сетку.</t>
    </r>
  </si>
  <si>
    <r>
      <rPr>
        <b/>
        <sz val="9"/>
        <color indexed="8"/>
        <rFont val="Times New Roman"/>
        <family val="1"/>
        <charset val="204"/>
      </rPr>
      <t>Игра на счет</t>
    </r>
    <r>
      <rPr>
        <sz val="9"/>
        <color indexed="8"/>
        <rFont val="Times New Roman"/>
        <family val="1"/>
        <charset val="204"/>
      </rPr>
      <t xml:space="preserve"> - игрок и тренер чередуют подачу и играют до 5 очков. По окончании розыгрыша игрок должен назвать победителя и проанализировать игру.</t>
    </r>
  </si>
  <si>
    <r>
      <rPr>
        <b/>
        <sz val="9"/>
        <color indexed="8"/>
        <rFont val="Times New Roman"/>
        <family val="1"/>
        <charset val="204"/>
      </rPr>
      <t>Удары</t>
    </r>
    <r>
      <rPr>
        <sz val="9"/>
        <color indexed="8"/>
        <rFont val="Times New Roman"/>
        <family val="1"/>
        <charset val="204"/>
      </rPr>
      <t xml:space="preserve"> - игроку  дается 3 попытки, чтобы удержать 10 мячей (справа, слева) в корте слегка за  линией хав корта с партнером.</t>
    </r>
  </si>
  <si>
    <r>
      <rPr>
        <b/>
        <sz val="9"/>
        <color indexed="8"/>
        <rFont val="Times New Roman"/>
        <family val="1"/>
        <charset val="204"/>
      </rPr>
      <t>Подача</t>
    </r>
    <r>
      <rPr>
        <sz val="9"/>
        <color indexed="8"/>
        <rFont val="Times New Roman"/>
        <family val="1"/>
        <charset val="204"/>
      </rPr>
      <t xml:space="preserve"> - игроку  дается 3 попытки для попадания 7/10 подач кроссом в квадрат подачи с линии хав корта. Игрок чередует стороны (направления).</t>
    </r>
  </si>
  <si>
    <r>
      <rPr>
        <b/>
        <sz val="9"/>
        <color indexed="8"/>
        <rFont val="Times New Roman"/>
        <family val="1"/>
        <charset val="204"/>
      </rPr>
      <t>Удары с лета</t>
    </r>
    <r>
      <rPr>
        <sz val="9"/>
        <color indexed="8"/>
        <rFont val="Times New Roman"/>
        <family val="1"/>
        <charset val="204"/>
      </rPr>
      <t xml:space="preserve"> - игрок должен выполнить 7/10  серий ударов из одного короткого и одного удара слета в корт, начиная чуть за линией хав корта (справа, слева).</t>
    </r>
  </si>
  <si>
    <t>Игра на счет - игроки должны чередовать подачи в любую часть корта с линии хав корта с продолжением розыгрышей до 10 очков.</t>
  </si>
  <si>
    <r>
      <rPr>
        <b/>
        <sz val="9"/>
        <color indexed="8"/>
        <rFont val="Times New Roman"/>
        <family val="1"/>
        <charset val="204"/>
      </rPr>
      <t>Удары</t>
    </r>
    <r>
      <rPr>
        <sz val="9"/>
        <color indexed="8"/>
        <rFont val="Times New Roman"/>
        <family val="1"/>
        <charset val="204"/>
      </rPr>
      <t xml:space="preserve"> - игроку  дается 3 попытки, чтобы удержать 15 мячей (справа, слева) на задней линии с партнером.</t>
    </r>
  </si>
  <si>
    <r>
      <rPr>
        <b/>
        <sz val="9"/>
        <color indexed="8"/>
        <rFont val="Times New Roman"/>
        <family val="1"/>
        <charset val="204"/>
      </rPr>
      <t>Подача</t>
    </r>
    <r>
      <rPr>
        <sz val="9"/>
        <color indexed="8"/>
        <rFont val="Times New Roman"/>
        <family val="1"/>
        <charset val="204"/>
      </rPr>
      <t xml:space="preserve"> - игрок должен попасть 7/10 кроссом в квадрат подачи, располагаясь за задней линией. Игрок чередует стороны при подаче и разыгрывает 3 удара с партнером (подача, прием, 1 удар с задней линии).</t>
    </r>
  </si>
  <si>
    <r>
      <rPr>
        <b/>
        <sz val="9"/>
        <color indexed="8"/>
        <rFont val="Times New Roman"/>
        <family val="1"/>
        <charset val="204"/>
      </rPr>
      <t>Удары с лета</t>
    </r>
    <r>
      <rPr>
        <sz val="9"/>
        <color indexed="8"/>
        <rFont val="Times New Roman"/>
        <family val="1"/>
        <charset val="204"/>
      </rPr>
      <t xml:space="preserve"> - игроку дается 3 попытки для выполнения 7/10 1 короткого и  2 ударов  слета, начиная внутри задней линии (справа, слева).</t>
    </r>
  </si>
  <si>
    <r>
      <rPr>
        <b/>
        <sz val="9"/>
        <color indexed="8"/>
        <rFont val="Times New Roman"/>
        <family val="1"/>
        <charset val="204"/>
      </rPr>
      <t>Игра на счет</t>
    </r>
    <r>
      <rPr>
        <sz val="9"/>
        <color indexed="8"/>
        <rFont val="Times New Roman"/>
        <family val="1"/>
        <charset val="204"/>
      </rPr>
      <t xml:space="preserve"> - игроки разыгрывают «подачу» и играют «тай брейк» 10 очков, объявляя счет и ауты.</t>
    </r>
  </si>
  <si>
    <t>КРАСНЫЙ МЯЧ</t>
  </si>
  <si>
    <t>Тесты Бронзового уровня для перехода на серебряный уровень</t>
  </si>
  <si>
    <t>Тесты серебряного уровня для перехода на золотой уровень</t>
  </si>
  <si>
    <t>Тесты золотого уровня для перехода на оранжевый мяч</t>
  </si>
  <si>
    <t>Барковская М.</t>
  </si>
  <si>
    <t>Подготовка</t>
  </si>
  <si>
    <t>*</t>
  </si>
  <si>
    <t>Белкина С.</t>
  </si>
  <si>
    <t>Бородий С.</t>
  </si>
  <si>
    <t>Говорухин К.</t>
  </si>
  <si>
    <t>Гришаев Д.</t>
  </si>
  <si>
    <t>Дыханов К</t>
  </si>
  <si>
    <t>Иванченко Э.</t>
  </si>
  <si>
    <t>Козак Л.</t>
  </si>
  <si>
    <t>Локтаева Анна</t>
  </si>
  <si>
    <t>Мальцева С.</t>
  </si>
  <si>
    <t>Маркевич М.</t>
  </si>
  <si>
    <t>Миронов Илья</t>
  </si>
  <si>
    <t>Недра К.</t>
  </si>
  <si>
    <t>Нежинская П.</t>
  </si>
  <si>
    <t>Опошнянский Ф.</t>
  </si>
  <si>
    <t>Островская Саша</t>
  </si>
  <si>
    <t>Сергеева С.</t>
  </si>
  <si>
    <t>Скляров Лука</t>
  </si>
  <si>
    <t>Степанов Н.</t>
  </si>
  <si>
    <t>Тимерханова М.</t>
  </si>
  <si>
    <t>Тишкин Евгений</t>
  </si>
  <si>
    <t>Красный (1/2) Корт</t>
  </si>
  <si>
    <t>Тест</t>
  </si>
  <si>
    <t>Маленькая звезда</t>
  </si>
  <si>
    <t>Прыжки</t>
  </si>
  <si>
    <t>Баланс</t>
  </si>
  <si>
    <t>Броски</t>
  </si>
  <si>
    <t>Баскетбол</t>
  </si>
  <si>
    <t>Растяжка (см)</t>
  </si>
  <si>
    <t>Итого</t>
  </si>
  <si>
    <r>
      <rPr>
        <b/>
        <sz val="11"/>
        <color indexed="8"/>
        <rFont val="Calibri"/>
        <family val="2"/>
        <charset val="204"/>
      </rPr>
      <t xml:space="preserve">Нормативы </t>
    </r>
    <r>
      <rPr>
        <b/>
        <sz val="9"/>
        <color indexed="8"/>
        <rFont val="Calibri"/>
        <family val="2"/>
        <charset val="204"/>
      </rPr>
      <t xml:space="preserve">             Золото = 3 очка   Серебрянная = 2 очка   Бронза = 1 очко       Нужны тренировки = 0 очков    </t>
    </r>
  </si>
  <si>
    <t xml:space="preserve">Золото: 9.00 - 9.99 сек                  Серебро: 10.00 -10.49 сек                                Бронза: 10.50 - 10.80 сек   Нужны тренировки: 10.81 +   </t>
  </si>
  <si>
    <t>Золото: 10 прыжков                  Серебро: 5 -9 прыжков                                Бронза: 3 - 4 прыжка     Нужны тренировки:        0 - 2   прыжка</t>
  </si>
  <si>
    <t xml:space="preserve">Золото: 18 - 20 сек                  Серебро: 14 -17 сек                                Бронза: 10 - 13 сек   Нужны тренировки: 10 сек   </t>
  </si>
  <si>
    <t xml:space="preserve">Золото: 9 + очков                 Серебро: 6 -8 очков                                Бронза: 3 - очков   </t>
  </si>
  <si>
    <t xml:space="preserve">Золото: 11.0 - 13.0 сек                  Серебро: 13.1 -15.0 сек                                Бронза: 15.1 - 20.0 сек   Нужны тренировки:  20.1 +   </t>
  </si>
  <si>
    <t xml:space="preserve">Золото: 9 см+                  Серебро: 5 - 8 см                                Бронза: 1 - 4 см       Нужны тренировки: 0 </t>
  </si>
  <si>
    <t xml:space="preserve">Золото: 15 - 18 очков                  Серебро: 10 -15 очков                                Бронза: 5 - 10 очков   Нужны тренировки:        0 -5 очков     </t>
  </si>
  <si>
    <t>Время (сек)</t>
  </si>
  <si>
    <t>Очки</t>
  </si>
  <si>
    <t>кол-во прыжков</t>
  </si>
  <si>
    <t>Очки за каждый броски</t>
  </si>
  <si>
    <t>Дистанция (см)</t>
  </si>
  <si>
    <t xml:space="preserve"> ФИО</t>
  </si>
  <si>
    <t>Т</t>
  </si>
  <si>
    <t>С</t>
  </si>
  <si>
    <t>Б</t>
  </si>
  <si>
    <t>Сводная таблица результатов тестирования студентов программы 10S minitennis - Красный Мяч</t>
  </si>
  <si>
    <t>Гончарова М.</t>
  </si>
  <si>
    <t>Гончарова С.</t>
  </si>
  <si>
    <t>Соммаль Гр.</t>
  </si>
  <si>
    <t>Харченко Т.</t>
  </si>
  <si>
    <t>Шейко Кс.</t>
  </si>
  <si>
    <t>Власова Ал.</t>
  </si>
  <si>
    <t>Хрынин Ив.</t>
  </si>
  <si>
    <t>Салтыкова</t>
  </si>
  <si>
    <t>Иваночкина</t>
  </si>
  <si>
    <t>Егорова</t>
  </si>
  <si>
    <t>Кургина</t>
  </si>
  <si>
    <t>Харитонов</t>
  </si>
  <si>
    <t>Биленко</t>
  </si>
  <si>
    <t>Хапаева</t>
  </si>
  <si>
    <t>Ермаков</t>
  </si>
  <si>
    <t>Конушкина</t>
  </si>
  <si>
    <t>Кондрашев</t>
  </si>
  <si>
    <t>Мичурина</t>
  </si>
  <si>
    <t>Громова</t>
  </si>
  <si>
    <t>Платова</t>
  </si>
  <si>
    <t>Захарочкина</t>
  </si>
  <si>
    <t>Крюков</t>
  </si>
  <si>
    <t>Макарочкин</t>
  </si>
  <si>
    <t>Роденко</t>
  </si>
  <si>
    <t>Ханыков</t>
  </si>
  <si>
    <t>Кожеуров</t>
  </si>
  <si>
    <t>Бруй</t>
  </si>
  <si>
    <t>Броковенко</t>
  </si>
  <si>
    <t>Спирина</t>
  </si>
  <si>
    <t>Павлова</t>
  </si>
  <si>
    <t>Ширинкин</t>
  </si>
  <si>
    <t>Рапота</t>
  </si>
  <si>
    <t>Александрова</t>
  </si>
  <si>
    <t>Винокуров</t>
  </si>
  <si>
    <t>Кузнечикова</t>
  </si>
  <si>
    <t>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</si>
</sst>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26"/>
      <color theme="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7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8" borderId="1" xfId="0" applyFont="1" applyFill="1" applyBorder="1" applyAlignment="1">
      <alignment wrapText="1"/>
    </xf>
    <xf numFmtId="0" fontId="10" fillId="3" borderId="12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10" fillId="5" borderId="13" xfId="0" applyFont="1" applyFill="1" applyBorder="1" applyAlignment="1">
      <alignment horizontal="center" vertical="top" wrapText="1"/>
    </xf>
    <xf numFmtId="0" fontId="10" fillId="5" borderId="15" xfId="0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center" vertical="top" wrapText="1"/>
    </xf>
    <xf numFmtId="0" fontId="10" fillId="8" borderId="13" xfId="0" applyFont="1" applyFill="1" applyBorder="1" applyAlignment="1">
      <alignment horizontal="center" vertical="top" wrapText="1"/>
    </xf>
    <xf numFmtId="0" fontId="10" fillId="8" borderId="15" xfId="0" applyFont="1" applyFill="1" applyBorder="1" applyAlignment="1">
      <alignment horizontal="center" vertical="top" wrapText="1"/>
    </xf>
    <xf numFmtId="0" fontId="9" fillId="9" borderId="12" xfId="0" applyFont="1" applyFill="1" applyBorder="1" applyAlignment="1">
      <alignment horizontal="center" vertical="top" wrapText="1"/>
    </xf>
    <xf numFmtId="0" fontId="9" fillId="9" borderId="13" xfId="0" applyFont="1" applyFill="1" applyBorder="1" applyAlignment="1">
      <alignment horizontal="center" vertical="top"/>
    </xf>
    <xf numFmtId="0" fontId="9" fillId="9" borderId="1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5" fillId="0" borderId="6" xfId="0" applyFont="1" applyBorder="1" applyAlignment="1">
      <alignment horizontal="left" vertical="top" wrapText="1"/>
    </xf>
    <xf numFmtId="0" fontId="0" fillId="0" borderId="6" xfId="0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3" fillId="10" borderId="0" xfId="0" applyFont="1" applyFill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3" fillId="5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wrapText="1"/>
    </xf>
    <xf numFmtId="0" fontId="24" fillId="3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wrapText="1"/>
    </xf>
    <xf numFmtId="0" fontId="25" fillId="9" borderId="1" xfId="0" applyFont="1" applyFill="1" applyBorder="1" applyAlignment="1">
      <alignment horizontal="left" vertical="center" wrapText="1"/>
    </xf>
    <xf numFmtId="0" fontId="25" fillId="9" borderId="1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wrapText="1"/>
    </xf>
    <xf numFmtId="0" fontId="26" fillId="9" borderId="1" xfId="0" applyFont="1" applyFill="1" applyBorder="1" applyAlignment="1">
      <alignment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2" fillId="0" borderId="0" xfId="0" applyNumberFormat="1" applyFont="1"/>
    <xf numFmtId="0" fontId="27" fillId="3" borderId="1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4" fontId="2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0" fontId="1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top" wrapText="1"/>
    </xf>
    <xf numFmtId="0" fontId="23" fillId="5" borderId="19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wrapText="1"/>
    </xf>
    <xf numFmtId="0" fontId="24" fillId="5" borderId="20" xfId="0" applyFont="1" applyFill="1" applyBorder="1" applyAlignment="1">
      <alignment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20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wrapText="1"/>
    </xf>
    <xf numFmtId="0" fontId="3" fillId="8" borderId="20" xfId="0" applyFont="1" applyFill="1" applyBorder="1" applyAlignment="1">
      <alignment wrapText="1"/>
    </xf>
    <xf numFmtId="0" fontId="24" fillId="8" borderId="21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</cellXfs>
  <cellStyles count="37"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29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5" builtinId="8" hidden="1"/>
    <cellStyle name="Гиперссылка" xfId="13" builtinId="8" hidden="1"/>
    <cellStyle name="Гиперссылка" xfId="3" builtinId="8" hidden="1"/>
    <cellStyle name="Гиперссылка" xfId="5" builtinId="8" hidden="1"/>
    <cellStyle name="Гиперссылка" xfId="1" builtinId="8" hidden="1"/>
    <cellStyle name="Обычный" xfId="0" builtinId="0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0" builtinId="9" hidden="1"/>
    <cellStyle name="Открывавшаяся гиперссылка" xfId="22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1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" builtinId="9" hidden="1"/>
    <cellStyle name="Открывавшаяся гиперссылка" xfId="2" builtinId="9" hidden="1"/>
  </cellStyles>
  <dxfs count="0"/>
  <tableStyles count="0" defaultTableStyle="TableStyleMedium9" defaultPivotStyle="PivotStyleLight16"/>
  <colors>
    <mruColors>
      <color rgb="FFFF3300"/>
      <color rgb="FFFFFF66"/>
      <color rgb="FF003300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64294</xdr:colOff>
      <xdr:row>0</xdr:row>
      <xdr:rowOff>87470</xdr:rowOff>
    </xdr:from>
    <xdr:to>
      <xdr:col>8</xdr:col>
      <xdr:colOff>1030802</xdr:colOff>
      <xdr:row>4</xdr:row>
      <xdr:rowOff>127409</xdr:rowOff>
    </xdr:to>
    <xdr:pic>
      <xdr:nvPicPr>
        <xdr:cNvPr id="5" name="Picture 1" descr="http://schooltennis.ru/upload/medialibrary/01e/01eb91b758daf536996c62f1f7fc75a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3144" y="87470"/>
          <a:ext cx="2080933" cy="80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0</xdr:row>
      <xdr:rowOff>114300</xdr:rowOff>
    </xdr:from>
    <xdr:to>
      <xdr:col>6</xdr:col>
      <xdr:colOff>823632</xdr:colOff>
      <xdr:row>4</xdr:row>
      <xdr:rowOff>30480</xdr:rowOff>
    </xdr:to>
    <xdr:pic>
      <xdr:nvPicPr>
        <xdr:cNvPr id="6" name="Picture 3" descr="http://schooltennis.ru/bitrix/templates/10s/images/Kids/img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114300"/>
          <a:ext cx="480732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476250</xdr:colOff>
      <xdr:row>0</xdr:row>
      <xdr:rowOff>76200</xdr:rowOff>
    </xdr:from>
    <xdr:to>
      <xdr:col>9</xdr:col>
      <xdr:colOff>960792</xdr:colOff>
      <xdr:row>4</xdr:row>
      <xdr:rowOff>60960</xdr:rowOff>
    </xdr:to>
    <xdr:pic>
      <xdr:nvPicPr>
        <xdr:cNvPr id="7" name="Picture 2" descr="http://schooltennis.ru/bitrix/templates/10s/images/Kids/img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43950" y="76200"/>
          <a:ext cx="484542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84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I81" sqref="I81"/>
    </sheetView>
  </sheetViews>
  <sheetFormatPr defaultColWidth="8.85546875" defaultRowHeight="15" x14ac:dyDescent="0.25"/>
  <cols>
    <col min="1" max="1" width="5" customWidth="1"/>
    <col min="2" max="2" width="18.7109375" customWidth="1"/>
    <col min="3" max="3" width="12.7109375" hidden="1" customWidth="1"/>
    <col min="4" max="15" width="16.7109375" customWidth="1"/>
  </cols>
  <sheetData>
    <row r="6" spans="1:15" ht="15.75" thickBot="1" x14ac:dyDescent="0.3"/>
    <row r="7" spans="1:15" ht="30" customHeight="1" thickBot="1" x14ac:dyDescent="0.3">
      <c r="A7" s="74" t="s">
        <v>68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</row>
    <row r="9" spans="1:15" ht="15.75" thickBot="1" x14ac:dyDescent="0.3"/>
    <row r="10" spans="1:15" ht="151.5" customHeight="1" thickBot="1" x14ac:dyDescent="0.3">
      <c r="A10" s="12" t="s">
        <v>0</v>
      </c>
      <c r="B10" s="13" t="s">
        <v>1</v>
      </c>
      <c r="C10" s="14" t="s">
        <v>2</v>
      </c>
      <c r="D10" s="4" t="s">
        <v>3</v>
      </c>
      <c r="E10" s="5" t="s">
        <v>4</v>
      </c>
      <c r="F10" s="5" t="s">
        <v>5</v>
      </c>
      <c r="G10" s="6" t="s">
        <v>6</v>
      </c>
      <c r="H10" s="98" t="s">
        <v>7</v>
      </c>
      <c r="I10" s="7" t="s">
        <v>8</v>
      </c>
      <c r="J10" s="7" t="s">
        <v>9</v>
      </c>
      <c r="K10" s="8" t="s">
        <v>10</v>
      </c>
      <c r="L10" s="9" t="s">
        <v>11</v>
      </c>
      <c r="M10" s="10" t="s">
        <v>12</v>
      </c>
      <c r="N10" s="10" t="s">
        <v>13</v>
      </c>
      <c r="O10" s="11" t="s">
        <v>14</v>
      </c>
    </row>
    <row r="11" spans="1:15" x14ac:dyDescent="0.25">
      <c r="A11" s="63" t="s">
        <v>15</v>
      </c>
      <c r="B11" s="64"/>
      <c r="C11" s="64"/>
      <c r="D11" s="65" t="s">
        <v>16</v>
      </c>
      <c r="E11" s="66"/>
      <c r="F11" s="66"/>
      <c r="G11" s="67"/>
      <c r="H11" s="68" t="s">
        <v>17</v>
      </c>
      <c r="I11" s="69"/>
      <c r="J11" s="69"/>
      <c r="K11" s="70"/>
      <c r="L11" s="71" t="s">
        <v>18</v>
      </c>
      <c r="M11" s="72"/>
      <c r="N11" s="72"/>
      <c r="O11" s="73"/>
    </row>
    <row r="12" spans="1:15" s="15" customFormat="1" ht="15.95" customHeight="1" x14ac:dyDescent="0.25">
      <c r="A12" s="44">
        <v>1</v>
      </c>
      <c r="B12" s="56" t="s">
        <v>69</v>
      </c>
      <c r="C12" s="85"/>
      <c r="D12" s="87" t="s">
        <v>21</v>
      </c>
      <c r="E12" s="46" t="s">
        <v>21</v>
      </c>
      <c r="F12" s="45" t="s">
        <v>20</v>
      </c>
      <c r="G12" s="88" t="s">
        <v>20</v>
      </c>
      <c r="H12" s="99" t="s">
        <v>104</v>
      </c>
      <c r="I12" s="48" t="s">
        <v>104</v>
      </c>
      <c r="J12" s="48" t="s">
        <v>104</v>
      </c>
      <c r="K12" s="100" t="s">
        <v>104</v>
      </c>
      <c r="L12" s="113"/>
      <c r="M12" s="49"/>
      <c r="N12" s="49"/>
      <c r="O12" s="114"/>
    </row>
    <row r="13" spans="1:15" s="15" customFormat="1" ht="15.95" customHeight="1" x14ac:dyDescent="0.25">
      <c r="A13" s="44">
        <f t="shared" ref="A13:A25" si="0">A12+1</f>
        <v>2</v>
      </c>
      <c r="B13" s="56" t="s">
        <v>70</v>
      </c>
      <c r="C13" s="85"/>
      <c r="D13" s="87" t="s">
        <v>21</v>
      </c>
      <c r="E13" s="46" t="s">
        <v>21</v>
      </c>
      <c r="F13" s="45" t="s">
        <v>20</v>
      </c>
      <c r="G13" s="88" t="s">
        <v>20</v>
      </c>
      <c r="H13" s="101" t="s">
        <v>21</v>
      </c>
      <c r="I13" s="51" t="s">
        <v>21</v>
      </c>
      <c r="J13" s="51" t="s">
        <v>21</v>
      </c>
      <c r="K13" s="102" t="s">
        <v>21</v>
      </c>
      <c r="L13" s="113"/>
      <c r="M13" s="49"/>
      <c r="N13" s="49"/>
      <c r="O13" s="114"/>
    </row>
    <row r="14" spans="1:15" s="15" customFormat="1" ht="15.95" customHeight="1" x14ac:dyDescent="0.25">
      <c r="A14" s="44">
        <f t="shared" si="0"/>
        <v>3</v>
      </c>
      <c r="B14" s="57" t="s">
        <v>71</v>
      </c>
      <c r="C14" s="86"/>
      <c r="D14" s="87" t="s">
        <v>21</v>
      </c>
      <c r="E14" s="46" t="s">
        <v>21</v>
      </c>
      <c r="F14" s="45" t="s">
        <v>20</v>
      </c>
      <c r="G14" s="88" t="s">
        <v>20</v>
      </c>
      <c r="H14" s="99" t="s">
        <v>104</v>
      </c>
      <c r="I14" s="48" t="s">
        <v>104</v>
      </c>
      <c r="J14" s="48" t="s">
        <v>104</v>
      </c>
      <c r="K14" s="100" t="s">
        <v>104</v>
      </c>
      <c r="L14" s="113"/>
      <c r="M14" s="49"/>
      <c r="N14" s="49"/>
      <c r="O14" s="114"/>
    </row>
    <row r="15" spans="1:15" s="15" customFormat="1" ht="15.95" customHeight="1" x14ac:dyDescent="0.3">
      <c r="A15" s="44">
        <f t="shared" si="0"/>
        <v>4</v>
      </c>
      <c r="B15" s="58" t="s">
        <v>72</v>
      </c>
      <c r="C15" s="85"/>
      <c r="D15" s="89" t="s">
        <v>20</v>
      </c>
      <c r="E15" s="46" t="s">
        <v>21</v>
      </c>
      <c r="F15" s="45" t="s">
        <v>20</v>
      </c>
      <c r="G15" s="88" t="s">
        <v>20</v>
      </c>
      <c r="H15" s="99" t="s">
        <v>104</v>
      </c>
      <c r="I15" s="48" t="s">
        <v>104</v>
      </c>
      <c r="J15" s="48" t="s">
        <v>104</v>
      </c>
      <c r="K15" s="100" t="s">
        <v>104</v>
      </c>
      <c r="L15" s="113"/>
      <c r="M15" s="49"/>
      <c r="N15" s="49"/>
      <c r="O15" s="114"/>
    </row>
    <row r="16" spans="1:15" s="15" customFormat="1" ht="15.95" customHeight="1" x14ac:dyDescent="0.25">
      <c r="A16" s="44">
        <f t="shared" si="0"/>
        <v>5</v>
      </c>
      <c r="B16" s="57" t="s">
        <v>73</v>
      </c>
      <c r="C16" s="85"/>
      <c r="D16" s="89" t="s">
        <v>20</v>
      </c>
      <c r="E16" s="45" t="s">
        <v>20</v>
      </c>
      <c r="F16" s="45" t="s">
        <v>20</v>
      </c>
      <c r="G16" s="88" t="s">
        <v>20</v>
      </c>
      <c r="H16" s="99" t="s">
        <v>104</v>
      </c>
      <c r="I16" s="48" t="s">
        <v>104</v>
      </c>
      <c r="J16" s="48" t="s">
        <v>104</v>
      </c>
      <c r="K16" s="100" t="s">
        <v>104</v>
      </c>
      <c r="L16" s="113"/>
      <c r="M16" s="49"/>
      <c r="N16" s="49"/>
      <c r="O16" s="114"/>
    </row>
    <row r="17" spans="1:15" s="15" customFormat="1" ht="15.95" customHeight="1" x14ac:dyDescent="0.25">
      <c r="A17" s="44">
        <f t="shared" si="0"/>
        <v>6</v>
      </c>
      <c r="B17" s="57" t="s">
        <v>74</v>
      </c>
      <c r="C17" s="86"/>
      <c r="D17" s="87" t="s">
        <v>21</v>
      </c>
      <c r="E17" s="46" t="s">
        <v>21</v>
      </c>
      <c r="F17" s="45" t="s">
        <v>20</v>
      </c>
      <c r="G17" s="88" t="s">
        <v>20</v>
      </c>
      <c r="H17" s="99" t="s">
        <v>104</v>
      </c>
      <c r="I17" s="48" t="s">
        <v>104</v>
      </c>
      <c r="J17" s="48" t="s">
        <v>104</v>
      </c>
      <c r="K17" s="100" t="s">
        <v>104</v>
      </c>
      <c r="L17" s="113"/>
      <c r="M17" s="49"/>
      <c r="N17" s="49"/>
      <c r="O17" s="114"/>
    </row>
    <row r="18" spans="1:15" s="15" customFormat="1" ht="15.95" customHeight="1" x14ac:dyDescent="0.25">
      <c r="A18" s="44">
        <f t="shared" si="0"/>
        <v>7</v>
      </c>
      <c r="B18" s="57" t="s">
        <v>75</v>
      </c>
      <c r="C18" s="85"/>
      <c r="D18" s="89" t="s">
        <v>20</v>
      </c>
      <c r="E18" s="45" t="s">
        <v>20</v>
      </c>
      <c r="F18" s="45" t="s">
        <v>20</v>
      </c>
      <c r="G18" s="88" t="s">
        <v>20</v>
      </c>
      <c r="H18" s="99" t="s">
        <v>104</v>
      </c>
      <c r="I18" s="48" t="s">
        <v>104</v>
      </c>
      <c r="J18" s="48" t="s">
        <v>104</v>
      </c>
      <c r="K18" s="100" t="s">
        <v>104</v>
      </c>
      <c r="L18" s="113"/>
      <c r="M18" s="49"/>
      <c r="N18" s="49"/>
      <c r="O18" s="114"/>
    </row>
    <row r="19" spans="1:15" s="15" customFormat="1" ht="15.95" customHeight="1" x14ac:dyDescent="0.25">
      <c r="A19" s="44">
        <f t="shared" si="0"/>
        <v>8</v>
      </c>
      <c r="B19" s="56" t="s">
        <v>76</v>
      </c>
      <c r="C19" s="86"/>
      <c r="D19" s="87" t="s">
        <v>21</v>
      </c>
      <c r="E19" s="45" t="s">
        <v>20</v>
      </c>
      <c r="F19" s="45" t="s">
        <v>20</v>
      </c>
      <c r="G19" s="88" t="s">
        <v>20</v>
      </c>
      <c r="H19" s="99"/>
      <c r="I19" s="48"/>
      <c r="J19" s="48"/>
      <c r="K19" s="100"/>
      <c r="L19" s="113"/>
      <c r="M19" s="49"/>
      <c r="N19" s="49"/>
      <c r="O19" s="114"/>
    </row>
    <row r="20" spans="1:15" s="15" customFormat="1" ht="15.75" customHeight="1" x14ac:dyDescent="0.25">
      <c r="A20" s="44">
        <f t="shared" si="0"/>
        <v>9</v>
      </c>
      <c r="B20" s="57" t="s">
        <v>77</v>
      </c>
      <c r="C20" s="85"/>
      <c r="D20" s="87" t="s">
        <v>21</v>
      </c>
      <c r="E20" s="46" t="s">
        <v>21</v>
      </c>
      <c r="F20" s="45" t="s">
        <v>20</v>
      </c>
      <c r="G20" s="88" t="s">
        <v>20</v>
      </c>
      <c r="H20" s="103"/>
      <c r="I20" s="33"/>
      <c r="J20" s="33"/>
      <c r="K20" s="104"/>
      <c r="L20" s="115"/>
      <c r="M20" s="52"/>
      <c r="N20" s="34"/>
      <c r="O20" s="116"/>
    </row>
    <row r="21" spans="1:15" s="15" customFormat="1" ht="15.95" customHeight="1" x14ac:dyDescent="0.3">
      <c r="A21" s="44">
        <f t="shared" si="0"/>
        <v>10</v>
      </c>
      <c r="B21" s="56" t="s">
        <v>78</v>
      </c>
      <c r="C21" s="86"/>
      <c r="D21" s="87" t="s">
        <v>21</v>
      </c>
      <c r="E21" s="46" t="s">
        <v>21</v>
      </c>
      <c r="F21" s="45" t="s">
        <v>20</v>
      </c>
      <c r="G21" s="88" t="s">
        <v>20</v>
      </c>
      <c r="H21" s="101"/>
      <c r="I21" s="51"/>
      <c r="J21" s="51"/>
      <c r="K21" s="102"/>
      <c r="L21" s="117"/>
      <c r="M21" s="53"/>
      <c r="N21" s="3"/>
      <c r="O21" s="118"/>
    </row>
    <row r="22" spans="1:15" s="15" customFormat="1" ht="15.95" customHeight="1" x14ac:dyDescent="0.3">
      <c r="A22" s="44">
        <f t="shared" si="0"/>
        <v>11</v>
      </c>
      <c r="B22" s="58" t="s">
        <v>79</v>
      </c>
      <c r="C22" s="85"/>
      <c r="D22" s="87" t="s">
        <v>21</v>
      </c>
      <c r="E22" s="46" t="s">
        <v>21</v>
      </c>
      <c r="F22" s="45" t="s">
        <v>20</v>
      </c>
      <c r="G22" s="88" t="s">
        <v>20</v>
      </c>
      <c r="H22" s="101"/>
      <c r="I22" s="51"/>
      <c r="J22" s="51"/>
      <c r="K22" s="102"/>
      <c r="L22" s="117"/>
      <c r="M22" s="53"/>
      <c r="N22" s="3"/>
      <c r="O22" s="118"/>
    </row>
    <row r="23" spans="1:15" s="15" customFormat="1" ht="15.95" customHeight="1" x14ac:dyDescent="0.25">
      <c r="A23" s="44">
        <f t="shared" si="0"/>
        <v>12</v>
      </c>
      <c r="B23" s="57" t="s">
        <v>80</v>
      </c>
      <c r="C23" s="85"/>
      <c r="D23" s="87" t="s">
        <v>21</v>
      </c>
      <c r="E23" s="45" t="s">
        <v>20</v>
      </c>
      <c r="F23" s="45" t="s">
        <v>20</v>
      </c>
      <c r="G23" s="88" t="s">
        <v>20</v>
      </c>
      <c r="H23" s="103"/>
      <c r="I23" s="33"/>
      <c r="J23" s="33"/>
      <c r="K23" s="102"/>
      <c r="L23" s="115"/>
      <c r="M23" s="52"/>
      <c r="N23" s="34"/>
      <c r="O23" s="116"/>
    </row>
    <row r="24" spans="1:15" s="15" customFormat="1" ht="15.95" customHeight="1" x14ac:dyDescent="0.3">
      <c r="A24" s="44">
        <f t="shared" si="0"/>
        <v>13</v>
      </c>
      <c r="B24" s="59" t="s">
        <v>81</v>
      </c>
      <c r="C24" s="85"/>
      <c r="D24" s="87" t="s">
        <v>21</v>
      </c>
      <c r="E24" s="46" t="s">
        <v>21</v>
      </c>
      <c r="F24" s="46" t="s">
        <v>21</v>
      </c>
      <c r="G24" s="90" t="s">
        <v>21</v>
      </c>
      <c r="H24" s="101"/>
      <c r="I24" s="51"/>
      <c r="J24" s="51"/>
      <c r="K24" s="105"/>
      <c r="L24" s="117"/>
      <c r="M24" s="53"/>
      <c r="N24" s="3"/>
      <c r="O24" s="118"/>
    </row>
    <row r="25" spans="1:15" s="15" customFormat="1" ht="15.95" customHeight="1" x14ac:dyDescent="0.25">
      <c r="A25" s="44">
        <f t="shared" si="0"/>
        <v>14</v>
      </c>
      <c r="B25" s="56" t="s">
        <v>82</v>
      </c>
      <c r="C25" s="85"/>
      <c r="D25" s="87" t="s">
        <v>21</v>
      </c>
      <c r="E25" s="45" t="s">
        <v>20</v>
      </c>
      <c r="F25" s="45" t="s">
        <v>20</v>
      </c>
      <c r="G25" s="88" t="s">
        <v>20</v>
      </c>
      <c r="H25" s="101"/>
      <c r="I25" s="51"/>
      <c r="J25" s="51"/>
      <c r="K25" s="102"/>
      <c r="L25" s="115"/>
      <c r="M25" s="52"/>
      <c r="N25" s="34"/>
      <c r="O25" s="116"/>
    </row>
    <row r="26" spans="1:15" s="15" customFormat="1" ht="15.95" customHeight="1" x14ac:dyDescent="0.25">
      <c r="A26" s="44">
        <f t="shared" ref="A26:A31" si="1">A25+1</f>
        <v>15</v>
      </c>
      <c r="B26" s="57" t="s">
        <v>83</v>
      </c>
      <c r="C26" s="85"/>
      <c r="D26" s="87" t="s">
        <v>21</v>
      </c>
      <c r="E26" s="46" t="s">
        <v>21</v>
      </c>
      <c r="F26" s="46" t="s">
        <v>21</v>
      </c>
      <c r="G26" s="90" t="s">
        <v>21</v>
      </c>
      <c r="H26" s="103" t="s">
        <v>21</v>
      </c>
      <c r="I26" s="50" t="s">
        <v>20</v>
      </c>
      <c r="J26" s="50" t="s">
        <v>20</v>
      </c>
      <c r="K26" s="104" t="s">
        <v>21</v>
      </c>
      <c r="L26" s="113" t="s">
        <v>20</v>
      </c>
      <c r="M26" s="49" t="s">
        <v>20</v>
      </c>
      <c r="N26" s="49" t="s">
        <v>20</v>
      </c>
      <c r="O26" s="114" t="s">
        <v>20</v>
      </c>
    </row>
    <row r="27" spans="1:15" s="15" customFormat="1" ht="15.95" customHeight="1" x14ac:dyDescent="0.25">
      <c r="A27" s="44">
        <f t="shared" si="1"/>
        <v>16</v>
      </c>
      <c r="B27" s="57" t="s">
        <v>84</v>
      </c>
      <c r="C27" s="86"/>
      <c r="D27" s="87" t="s">
        <v>21</v>
      </c>
      <c r="E27" s="46" t="s">
        <v>21</v>
      </c>
      <c r="F27" s="46" t="s">
        <v>21</v>
      </c>
      <c r="G27" s="90" t="s">
        <v>21</v>
      </c>
      <c r="H27" s="103" t="s">
        <v>21</v>
      </c>
      <c r="I27" s="33" t="s">
        <v>21</v>
      </c>
      <c r="J27" s="50" t="s">
        <v>20</v>
      </c>
      <c r="K27" s="104" t="s">
        <v>21</v>
      </c>
      <c r="L27" s="113" t="s">
        <v>20</v>
      </c>
      <c r="M27" s="49" t="s">
        <v>20</v>
      </c>
      <c r="N27" s="49" t="s">
        <v>20</v>
      </c>
      <c r="O27" s="114" t="s">
        <v>20</v>
      </c>
    </row>
    <row r="28" spans="1:15" s="15" customFormat="1" ht="15.95" customHeight="1" x14ac:dyDescent="0.25">
      <c r="A28" s="44">
        <f t="shared" si="1"/>
        <v>17</v>
      </c>
      <c r="B28" s="57" t="s">
        <v>85</v>
      </c>
      <c r="C28" s="85"/>
      <c r="D28" s="87" t="s">
        <v>21</v>
      </c>
      <c r="E28" s="46" t="s">
        <v>21</v>
      </c>
      <c r="F28" s="45" t="s">
        <v>20</v>
      </c>
      <c r="G28" s="88" t="s">
        <v>20</v>
      </c>
      <c r="H28" s="103" t="s">
        <v>21</v>
      </c>
      <c r="I28" s="33" t="s">
        <v>21</v>
      </c>
      <c r="J28" s="50" t="s">
        <v>20</v>
      </c>
      <c r="K28" s="104" t="s">
        <v>21</v>
      </c>
      <c r="L28" s="113" t="s">
        <v>20</v>
      </c>
      <c r="M28" s="49" t="s">
        <v>20</v>
      </c>
      <c r="N28" s="34"/>
      <c r="O28" s="116"/>
    </row>
    <row r="29" spans="1:15" s="15" customFormat="1" ht="15.95" customHeight="1" x14ac:dyDescent="0.25">
      <c r="A29" s="44">
        <f t="shared" si="1"/>
        <v>18</v>
      </c>
      <c r="B29" s="59" t="s">
        <v>86</v>
      </c>
      <c r="C29" s="86"/>
      <c r="D29" s="87" t="s">
        <v>21</v>
      </c>
      <c r="E29" s="46" t="s">
        <v>21</v>
      </c>
      <c r="F29" s="45" t="s">
        <v>20</v>
      </c>
      <c r="G29" s="88" t="s">
        <v>20</v>
      </c>
      <c r="H29" s="106" t="s">
        <v>20</v>
      </c>
      <c r="I29" s="50" t="s">
        <v>20</v>
      </c>
      <c r="J29" s="50" t="s">
        <v>20</v>
      </c>
      <c r="K29" s="107" t="s">
        <v>20</v>
      </c>
      <c r="L29" s="115"/>
      <c r="M29" s="52"/>
      <c r="N29" s="34"/>
      <c r="O29" s="116"/>
    </row>
    <row r="30" spans="1:15" s="15" customFormat="1" ht="15.95" customHeight="1" x14ac:dyDescent="0.3">
      <c r="A30" s="44">
        <f t="shared" si="1"/>
        <v>19</v>
      </c>
      <c r="B30" s="57"/>
      <c r="C30" s="86"/>
      <c r="D30" s="89" t="s">
        <v>20</v>
      </c>
      <c r="E30" s="45" t="s">
        <v>20</v>
      </c>
      <c r="F30" s="45" t="s">
        <v>20</v>
      </c>
      <c r="G30" s="88" t="s">
        <v>20</v>
      </c>
      <c r="H30" s="101"/>
      <c r="I30" s="51"/>
      <c r="J30" s="51"/>
      <c r="K30" s="102"/>
      <c r="L30" s="117"/>
      <c r="M30" s="53"/>
      <c r="N30" s="3"/>
      <c r="O30" s="118"/>
    </row>
    <row r="31" spans="1:15" s="15" customFormat="1" ht="15.95" customHeight="1" x14ac:dyDescent="0.3">
      <c r="A31" s="44">
        <f t="shared" si="1"/>
        <v>20</v>
      </c>
      <c r="B31" s="59" t="s">
        <v>87</v>
      </c>
      <c r="C31" s="85"/>
      <c r="D31" s="89" t="s">
        <v>20</v>
      </c>
      <c r="E31" s="45" t="s">
        <v>20</v>
      </c>
      <c r="F31" s="45" t="s">
        <v>20</v>
      </c>
      <c r="G31" s="88" t="s">
        <v>20</v>
      </c>
      <c r="H31" s="101"/>
      <c r="I31" s="51"/>
      <c r="J31" s="51"/>
      <c r="K31" s="102"/>
      <c r="L31" s="117"/>
      <c r="M31" s="53"/>
      <c r="N31" s="3"/>
      <c r="O31" s="118"/>
    </row>
    <row r="32" spans="1:15" s="15" customFormat="1" ht="15.95" customHeight="1" x14ac:dyDescent="0.25">
      <c r="A32" s="44">
        <f>A31+1</f>
        <v>21</v>
      </c>
      <c r="B32" s="59" t="s">
        <v>88</v>
      </c>
      <c r="C32" s="85"/>
      <c r="D32" s="89" t="s">
        <v>20</v>
      </c>
      <c r="E32" s="45" t="s">
        <v>20</v>
      </c>
      <c r="F32" s="45" t="s">
        <v>20</v>
      </c>
      <c r="G32" s="88" t="s">
        <v>20</v>
      </c>
      <c r="H32" s="103"/>
      <c r="I32" s="33"/>
      <c r="J32" s="33"/>
      <c r="K32" s="104"/>
      <c r="L32" s="115"/>
      <c r="M32" s="52"/>
      <c r="N32" s="34"/>
      <c r="O32" s="116"/>
    </row>
    <row r="33" spans="1:15" s="15" customFormat="1" ht="15.95" hidden="1" customHeight="1" x14ac:dyDescent="0.25">
      <c r="A33" s="44">
        <f t="shared" ref="A33:A83" si="2">A32+1</f>
        <v>22</v>
      </c>
      <c r="B33" s="56"/>
      <c r="C33" s="85"/>
      <c r="D33" s="91"/>
      <c r="E33" s="54"/>
      <c r="F33" s="54"/>
      <c r="G33" s="92"/>
      <c r="H33" s="103"/>
      <c r="I33" s="33"/>
      <c r="J33" s="33"/>
      <c r="K33" s="104"/>
      <c r="L33" s="115"/>
      <c r="M33" s="52"/>
      <c r="N33" s="34"/>
      <c r="O33" s="116"/>
    </row>
    <row r="34" spans="1:15" s="15" customFormat="1" ht="15.95" hidden="1" customHeight="1" x14ac:dyDescent="0.3">
      <c r="A34" s="44">
        <f t="shared" si="2"/>
        <v>23</v>
      </c>
      <c r="B34" s="59"/>
      <c r="C34" s="85"/>
      <c r="D34" s="87"/>
      <c r="E34" s="46"/>
      <c r="F34" s="46"/>
      <c r="G34" s="90"/>
      <c r="H34" s="108"/>
      <c r="I34" s="55"/>
      <c r="J34" s="55"/>
      <c r="K34" s="109"/>
      <c r="L34" s="117"/>
      <c r="M34" s="53"/>
      <c r="N34" s="3"/>
      <c r="O34" s="118"/>
    </row>
    <row r="35" spans="1:15" s="15" customFormat="1" ht="15.95" hidden="1" customHeight="1" x14ac:dyDescent="0.25">
      <c r="A35" s="44">
        <f t="shared" si="2"/>
        <v>24</v>
      </c>
      <c r="B35" s="59"/>
      <c r="C35" s="86"/>
      <c r="D35" s="87"/>
      <c r="E35" s="54"/>
      <c r="F35" s="46"/>
      <c r="G35" s="92"/>
      <c r="H35" s="103"/>
      <c r="I35" s="33"/>
      <c r="J35" s="33"/>
      <c r="K35" s="104"/>
      <c r="L35" s="115"/>
      <c r="M35" s="52"/>
      <c r="N35" s="34"/>
      <c r="O35" s="116"/>
    </row>
    <row r="36" spans="1:15" s="15" customFormat="1" ht="15.95" hidden="1" customHeight="1" x14ac:dyDescent="0.3">
      <c r="A36" s="44">
        <f t="shared" si="2"/>
        <v>25</v>
      </c>
      <c r="B36" s="60"/>
      <c r="C36" s="85"/>
      <c r="D36" s="87"/>
      <c r="E36" s="46"/>
      <c r="F36" s="46"/>
      <c r="G36" s="90"/>
      <c r="H36" s="108"/>
      <c r="I36" s="55"/>
      <c r="J36" s="55"/>
      <c r="K36" s="109"/>
      <c r="L36" s="117"/>
      <c r="M36" s="53"/>
      <c r="N36" s="3"/>
      <c r="O36" s="118"/>
    </row>
    <row r="37" spans="1:15" s="15" customFormat="1" ht="15.95" hidden="1" customHeight="1" x14ac:dyDescent="0.25">
      <c r="A37" s="44">
        <f t="shared" si="2"/>
        <v>26</v>
      </c>
      <c r="B37" s="59"/>
      <c r="C37" s="86"/>
      <c r="D37" s="87"/>
      <c r="E37" s="46"/>
      <c r="F37" s="46"/>
      <c r="G37" s="90"/>
      <c r="H37" s="103"/>
      <c r="I37" s="33"/>
      <c r="J37" s="33"/>
      <c r="K37" s="104"/>
      <c r="L37" s="115"/>
      <c r="M37" s="52"/>
      <c r="N37" s="34"/>
      <c r="O37" s="116"/>
    </row>
    <row r="38" spans="1:15" s="15" customFormat="1" ht="15.95" hidden="1" customHeight="1" x14ac:dyDescent="0.3">
      <c r="A38" s="44">
        <f t="shared" si="2"/>
        <v>27</v>
      </c>
      <c r="B38" s="57"/>
      <c r="C38" s="85"/>
      <c r="D38" s="87"/>
      <c r="E38" s="46"/>
      <c r="F38" s="46"/>
      <c r="G38" s="90"/>
      <c r="H38" s="101"/>
      <c r="I38" s="51"/>
      <c r="J38" s="51"/>
      <c r="K38" s="102"/>
      <c r="L38" s="117"/>
      <c r="M38" s="53"/>
      <c r="N38" s="3"/>
      <c r="O38" s="118"/>
    </row>
    <row r="39" spans="1:15" s="15" customFormat="1" ht="28.5" hidden="1" customHeight="1" x14ac:dyDescent="0.25">
      <c r="A39" s="44">
        <f t="shared" si="2"/>
        <v>28</v>
      </c>
      <c r="B39" s="59"/>
      <c r="C39" s="85"/>
      <c r="D39" s="91"/>
      <c r="E39" s="54"/>
      <c r="F39" s="54"/>
      <c r="G39" s="92"/>
      <c r="H39" s="103"/>
      <c r="I39" s="33"/>
      <c r="J39" s="33"/>
      <c r="K39" s="104"/>
      <c r="L39" s="115"/>
      <c r="M39" s="52"/>
      <c r="N39" s="34"/>
      <c r="O39" s="116"/>
    </row>
    <row r="40" spans="1:15" s="15" customFormat="1" ht="15.95" hidden="1" customHeight="1" x14ac:dyDescent="0.3">
      <c r="A40" s="44">
        <f t="shared" si="2"/>
        <v>29</v>
      </c>
      <c r="B40" s="59"/>
      <c r="C40" s="85"/>
      <c r="D40" s="87"/>
      <c r="E40" s="46"/>
      <c r="F40" s="46"/>
      <c r="G40" s="90"/>
      <c r="H40" s="108"/>
      <c r="I40" s="55"/>
      <c r="J40" s="55"/>
      <c r="K40" s="109"/>
      <c r="L40" s="117"/>
      <c r="M40" s="53"/>
      <c r="N40" s="3"/>
      <c r="O40" s="118"/>
    </row>
    <row r="41" spans="1:15" s="15" customFormat="1" ht="15.95" hidden="1" customHeight="1" x14ac:dyDescent="0.3">
      <c r="A41" s="44">
        <f t="shared" si="2"/>
        <v>30</v>
      </c>
      <c r="B41" s="59"/>
      <c r="C41" s="85"/>
      <c r="D41" s="87"/>
      <c r="E41" s="46"/>
      <c r="F41" s="46"/>
      <c r="G41" s="90"/>
      <c r="H41" s="101"/>
      <c r="I41" s="51"/>
      <c r="J41" s="51"/>
      <c r="K41" s="102"/>
      <c r="L41" s="117"/>
      <c r="M41" s="53"/>
      <c r="N41" s="3"/>
      <c r="O41" s="118"/>
    </row>
    <row r="42" spans="1:15" s="15" customFormat="1" ht="15.95" hidden="1" customHeight="1" x14ac:dyDescent="0.3">
      <c r="A42" s="44">
        <f t="shared" si="2"/>
        <v>31</v>
      </c>
      <c r="B42" s="57"/>
      <c r="C42" s="85"/>
      <c r="D42" s="87"/>
      <c r="E42" s="46"/>
      <c r="F42" s="46"/>
      <c r="G42" s="90"/>
      <c r="H42" s="103"/>
      <c r="I42" s="33"/>
      <c r="J42" s="33"/>
      <c r="K42" s="104"/>
      <c r="L42" s="117"/>
      <c r="M42" s="53"/>
      <c r="N42" s="3"/>
      <c r="O42" s="118"/>
    </row>
    <row r="43" spans="1:15" s="15" customFormat="1" ht="15.95" hidden="1" customHeight="1" x14ac:dyDescent="0.25">
      <c r="A43" s="44">
        <f t="shared" si="2"/>
        <v>32</v>
      </c>
      <c r="B43" s="57"/>
      <c r="C43" s="86"/>
      <c r="D43" s="87"/>
      <c r="E43" s="46"/>
      <c r="F43" s="46"/>
      <c r="G43" s="90"/>
      <c r="H43" s="103"/>
      <c r="I43" s="33"/>
      <c r="J43" s="33"/>
      <c r="K43" s="104"/>
      <c r="L43" s="115"/>
      <c r="M43" s="52"/>
      <c r="N43" s="34"/>
      <c r="O43" s="116"/>
    </row>
    <row r="44" spans="1:15" s="15" customFormat="1" ht="15.95" hidden="1" customHeight="1" x14ac:dyDescent="0.3">
      <c r="A44" s="44">
        <f t="shared" si="2"/>
        <v>33</v>
      </c>
      <c r="B44" s="57"/>
      <c r="C44" s="86"/>
      <c r="D44" s="87"/>
      <c r="E44" s="46"/>
      <c r="F44" s="46"/>
      <c r="G44" s="90"/>
      <c r="H44" s="103"/>
      <c r="I44" s="33"/>
      <c r="J44" s="33"/>
      <c r="K44" s="104"/>
      <c r="L44" s="117"/>
      <c r="M44" s="53"/>
      <c r="N44" s="3"/>
      <c r="O44" s="118"/>
    </row>
    <row r="45" spans="1:15" s="15" customFormat="1" ht="15.95" hidden="1" customHeight="1" thickBot="1" x14ac:dyDescent="0.25">
      <c r="A45" s="44">
        <f t="shared" si="2"/>
        <v>34</v>
      </c>
      <c r="B45" s="57"/>
      <c r="C45" s="86"/>
      <c r="D45" s="87"/>
      <c r="E45" s="46"/>
      <c r="F45" s="46"/>
      <c r="G45" s="90"/>
      <c r="H45" s="103"/>
      <c r="I45" s="33"/>
      <c r="J45" s="33"/>
      <c r="K45" s="104"/>
      <c r="L45" s="115"/>
      <c r="M45" s="52"/>
      <c r="N45" s="34"/>
      <c r="O45" s="116"/>
    </row>
    <row r="46" spans="1:15" s="15" customFormat="1" ht="15.95" customHeight="1" x14ac:dyDescent="0.25">
      <c r="A46" s="44">
        <v>22</v>
      </c>
      <c r="B46" s="57" t="s">
        <v>89</v>
      </c>
      <c r="C46" s="86"/>
      <c r="D46" s="87" t="s">
        <v>21</v>
      </c>
      <c r="E46" s="46" t="s">
        <v>21</v>
      </c>
      <c r="F46" s="46" t="s">
        <v>21</v>
      </c>
      <c r="G46" s="90" t="s">
        <v>21</v>
      </c>
      <c r="H46" s="106" t="s">
        <v>20</v>
      </c>
      <c r="I46" s="50" t="s">
        <v>20</v>
      </c>
      <c r="J46" s="50" t="s">
        <v>20</v>
      </c>
      <c r="K46" s="107" t="s">
        <v>20</v>
      </c>
      <c r="L46" s="113" t="s">
        <v>20</v>
      </c>
      <c r="M46" s="49" t="s">
        <v>20</v>
      </c>
      <c r="N46" s="49" t="s">
        <v>20</v>
      </c>
      <c r="O46" s="114" t="s">
        <v>20</v>
      </c>
    </row>
    <row r="47" spans="1:15" s="15" customFormat="1" ht="15.95" customHeight="1" x14ac:dyDescent="0.25">
      <c r="A47" s="44">
        <f t="shared" si="2"/>
        <v>23</v>
      </c>
      <c r="B47" s="57" t="s">
        <v>90</v>
      </c>
      <c r="C47" s="86"/>
      <c r="D47" s="87" t="s">
        <v>21</v>
      </c>
      <c r="E47" s="46" t="s">
        <v>21</v>
      </c>
      <c r="F47" s="46" t="s">
        <v>21</v>
      </c>
      <c r="G47" s="90" t="s">
        <v>21</v>
      </c>
      <c r="H47" s="106" t="s">
        <v>20</v>
      </c>
      <c r="I47" s="50" t="s">
        <v>20</v>
      </c>
      <c r="J47" s="50" t="s">
        <v>20</v>
      </c>
      <c r="K47" s="107" t="s">
        <v>20</v>
      </c>
      <c r="L47" s="113" t="s">
        <v>20</v>
      </c>
      <c r="M47" s="49" t="s">
        <v>20</v>
      </c>
      <c r="N47" s="49" t="s">
        <v>20</v>
      </c>
      <c r="O47" s="114" t="s">
        <v>20</v>
      </c>
    </row>
    <row r="48" spans="1:15" s="15" customFormat="1" ht="15.95" customHeight="1" x14ac:dyDescent="0.25">
      <c r="A48" s="44">
        <f t="shared" si="2"/>
        <v>24</v>
      </c>
      <c r="B48" s="57" t="s">
        <v>91</v>
      </c>
      <c r="C48" s="86"/>
      <c r="D48" s="87" t="s">
        <v>21</v>
      </c>
      <c r="E48" s="46" t="s">
        <v>21</v>
      </c>
      <c r="F48" s="46" t="s">
        <v>21</v>
      </c>
      <c r="G48" s="90" t="s">
        <v>21</v>
      </c>
      <c r="H48" s="106" t="s">
        <v>20</v>
      </c>
      <c r="I48" s="50" t="s">
        <v>20</v>
      </c>
      <c r="J48" s="50" t="s">
        <v>20</v>
      </c>
      <c r="K48" s="107" t="s">
        <v>20</v>
      </c>
      <c r="L48" s="113" t="s">
        <v>20</v>
      </c>
      <c r="M48" s="49" t="s">
        <v>20</v>
      </c>
      <c r="N48" s="49" t="s">
        <v>20</v>
      </c>
      <c r="O48" s="114" t="s">
        <v>20</v>
      </c>
    </row>
    <row r="49" spans="1:15" s="15" customFormat="1" ht="15.95" customHeight="1" x14ac:dyDescent="0.25">
      <c r="A49" s="44">
        <f t="shared" si="2"/>
        <v>25</v>
      </c>
      <c r="B49" s="56" t="s">
        <v>92</v>
      </c>
      <c r="C49"/>
      <c r="D49" s="87" t="s">
        <v>21</v>
      </c>
      <c r="E49" s="46" t="s">
        <v>21</v>
      </c>
      <c r="F49" s="46" t="s">
        <v>21</v>
      </c>
      <c r="G49" s="88" t="s">
        <v>20</v>
      </c>
      <c r="H49" s="106" t="s">
        <v>20</v>
      </c>
      <c r="I49" s="50" t="s">
        <v>20</v>
      </c>
      <c r="J49" s="50" t="s">
        <v>20</v>
      </c>
      <c r="K49" s="107" t="s">
        <v>20</v>
      </c>
      <c r="L49" s="113" t="s">
        <v>20</v>
      </c>
      <c r="M49" s="49" t="s">
        <v>20</v>
      </c>
      <c r="N49" s="49" t="s">
        <v>20</v>
      </c>
      <c r="O49" s="114" t="s">
        <v>20</v>
      </c>
    </row>
    <row r="50" spans="1:15" ht="20.25" x14ac:dyDescent="0.25">
      <c r="A50" s="44">
        <f t="shared" si="2"/>
        <v>26</v>
      </c>
      <c r="B50" s="56" t="s">
        <v>93</v>
      </c>
      <c r="D50" s="87" t="s">
        <v>21</v>
      </c>
      <c r="E50" s="46" t="s">
        <v>21</v>
      </c>
      <c r="F50" s="46" t="s">
        <v>21</v>
      </c>
      <c r="G50" s="90" t="s">
        <v>21</v>
      </c>
      <c r="H50" s="106" t="s">
        <v>20</v>
      </c>
      <c r="I50" s="50" t="s">
        <v>20</v>
      </c>
      <c r="J50" s="50" t="s">
        <v>20</v>
      </c>
      <c r="K50" s="107" t="s">
        <v>20</v>
      </c>
      <c r="L50" s="113" t="s">
        <v>20</v>
      </c>
      <c r="M50" s="49" t="s">
        <v>20</v>
      </c>
      <c r="N50" s="49" t="s">
        <v>20</v>
      </c>
      <c r="O50" s="114" t="s">
        <v>20</v>
      </c>
    </row>
    <row r="51" spans="1:15" ht="20.25" x14ac:dyDescent="0.25">
      <c r="A51" s="44">
        <f t="shared" si="2"/>
        <v>27</v>
      </c>
      <c r="B51" s="56" t="s">
        <v>94</v>
      </c>
      <c r="D51" s="87" t="s">
        <v>21</v>
      </c>
      <c r="E51" s="46" t="s">
        <v>21</v>
      </c>
      <c r="F51" s="46" t="s">
        <v>21</v>
      </c>
      <c r="G51" s="90" t="s">
        <v>21</v>
      </c>
      <c r="H51" s="106" t="s">
        <v>20</v>
      </c>
      <c r="I51" s="50" t="s">
        <v>20</v>
      </c>
      <c r="J51" s="50" t="s">
        <v>20</v>
      </c>
      <c r="K51" s="107" t="s">
        <v>20</v>
      </c>
      <c r="L51" s="113" t="s">
        <v>20</v>
      </c>
      <c r="M51" s="49" t="s">
        <v>20</v>
      </c>
      <c r="N51" s="49" t="s">
        <v>20</v>
      </c>
      <c r="O51" s="114" t="s">
        <v>20</v>
      </c>
    </row>
    <row r="52" spans="1:15" ht="20.25" x14ac:dyDescent="0.25">
      <c r="A52" s="44">
        <f t="shared" si="2"/>
        <v>28</v>
      </c>
      <c r="B52" s="56" t="s">
        <v>95</v>
      </c>
      <c r="D52" s="87" t="s">
        <v>21</v>
      </c>
      <c r="E52" s="46" t="s">
        <v>21</v>
      </c>
      <c r="F52" s="46" t="s">
        <v>21</v>
      </c>
      <c r="G52" s="90" t="s">
        <v>21</v>
      </c>
      <c r="H52" s="106" t="s">
        <v>20</v>
      </c>
      <c r="I52" s="50" t="s">
        <v>20</v>
      </c>
      <c r="J52" s="50" t="s">
        <v>20</v>
      </c>
      <c r="K52" s="107" t="s">
        <v>20</v>
      </c>
      <c r="L52" s="113" t="s">
        <v>20</v>
      </c>
      <c r="M52" s="49" t="s">
        <v>20</v>
      </c>
      <c r="N52" s="49" t="s">
        <v>20</v>
      </c>
      <c r="O52" s="114" t="s">
        <v>20</v>
      </c>
    </row>
    <row r="53" spans="1:15" ht="20.25" x14ac:dyDescent="0.25">
      <c r="A53" s="44">
        <f t="shared" si="2"/>
        <v>29</v>
      </c>
      <c r="B53" s="56" t="s">
        <v>96</v>
      </c>
      <c r="D53" s="87" t="s">
        <v>21</v>
      </c>
      <c r="E53" s="46" t="s">
        <v>21</v>
      </c>
      <c r="F53" s="46" t="s">
        <v>21</v>
      </c>
      <c r="G53" s="88" t="s">
        <v>20</v>
      </c>
      <c r="H53" s="106" t="s">
        <v>20</v>
      </c>
      <c r="I53" s="50" t="s">
        <v>20</v>
      </c>
      <c r="J53" s="50" t="s">
        <v>20</v>
      </c>
      <c r="K53" s="107" t="s">
        <v>20</v>
      </c>
      <c r="L53" s="113" t="s">
        <v>20</v>
      </c>
      <c r="M53" s="49" t="s">
        <v>20</v>
      </c>
      <c r="N53" s="49" t="s">
        <v>20</v>
      </c>
      <c r="O53" s="114" t="s">
        <v>20</v>
      </c>
    </row>
    <row r="54" spans="1:15" ht="20.25" x14ac:dyDescent="0.25">
      <c r="A54" s="44">
        <f t="shared" si="2"/>
        <v>30</v>
      </c>
      <c r="B54" s="56" t="s">
        <v>97</v>
      </c>
      <c r="D54" s="87" t="s">
        <v>21</v>
      </c>
      <c r="E54" s="46" t="s">
        <v>21</v>
      </c>
      <c r="F54" s="46" t="s">
        <v>21</v>
      </c>
      <c r="G54" s="90" t="s">
        <v>21</v>
      </c>
      <c r="H54" s="106" t="s">
        <v>20</v>
      </c>
      <c r="I54" s="50" t="s">
        <v>20</v>
      </c>
      <c r="J54" s="50" t="s">
        <v>20</v>
      </c>
      <c r="K54" s="107" t="s">
        <v>20</v>
      </c>
      <c r="L54" s="113" t="s">
        <v>20</v>
      </c>
      <c r="M54" s="49" t="s">
        <v>20</v>
      </c>
      <c r="N54" s="49" t="s">
        <v>20</v>
      </c>
      <c r="O54" s="114" t="s">
        <v>20</v>
      </c>
    </row>
    <row r="55" spans="1:15" ht="20.25" x14ac:dyDescent="0.25">
      <c r="A55" s="44">
        <f t="shared" si="2"/>
        <v>31</v>
      </c>
      <c r="B55" s="56" t="s">
        <v>98</v>
      </c>
      <c r="D55" s="87" t="s">
        <v>21</v>
      </c>
      <c r="E55" s="62" t="s">
        <v>104</v>
      </c>
      <c r="F55" s="62" t="s">
        <v>104</v>
      </c>
      <c r="G55" s="93" t="s">
        <v>104</v>
      </c>
      <c r="H55" s="103"/>
      <c r="I55" s="33"/>
      <c r="J55" s="33"/>
      <c r="K55" s="104"/>
      <c r="L55" s="115"/>
      <c r="M55" s="52"/>
      <c r="N55" s="34"/>
      <c r="O55" s="116"/>
    </row>
    <row r="56" spans="1:15" ht="20.25" x14ac:dyDescent="0.25">
      <c r="A56" s="44">
        <f t="shared" si="2"/>
        <v>32</v>
      </c>
      <c r="B56" s="56" t="s">
        <v>99</v>
      </c>
      <c r="D56" s="87" t="s">
        <v>21</v>
      </c>
      <c r="E56" s="62" t="s">
        <v>104</v>
      </c>
      <c r="F56" s="62" t="s">
        <v>104</v>
      </c>
      <c r="G56" s="93" t="s">
        <v>104</v>
      </c>
      <c r="H56" s="103"/>
      <c r="I56" s="33"/>
      <c r="J56" s="33"/>
      <c r="K56" s="104"/>
      <c r="L56" s="115"/>
      <c r="M56" s="52"/>
      <c r="N56" s="34"/>
      <c r="O56" s="116"/>
    </row>
    <row r="57" spans="1:15" ht="20.25" x14ac:dyDescent="0.25">
      <c r="A57" s="44">
        <f t="shared" si="2"/>
        <v>33</v>
      </c>
      <c r="B57" s="56" t="s">
        <v>100</v>
      </c>
      <c r="D57" s="87" t="s">
        <v>21</v>
      </c>
      <c r="E57" s="62" t="s">
        <v>104</v>
      </c>
      <c r="F57" s="62" t="s">
        <v>104</v>
      </c>
      <c r="G57" s="93" t="s">
        <v>104</v>
      </c>
      <c r="H57" s="103"/>
      <c r="I57" s="33"/>
      <c r="J57" s="33"/>
      <c r="K57" s="104"/>
      <c r="L57" s="115"/>
      <c r="M57" s="52"/>
      <c r="N57" s="34"/>
      <c r="O57" s="116"/>
    </row>
    <row r="58" spans="1:15" ht="20.25" x14ac:dyDescent="0.25">
      <c r="A58" s="44">
        <f t="shared" si="2"/>
        <v>34</v>
      </c>
      <c r="B58" s="56" t="s">
        <v>101</v>
      </c>
      <c r="D58" s="94" t="s">
        <v>104</v>
      </c>
      <c r="E58" s="62" t="s">
        <v>104</v>
      </c>
      <c r="F58" s="62" t="s">
        <v>104</v>
      </c>
      <c r="G58" s="93" t="s">
        <v>104</v>
      </c>
      <c r="H58" s="103"/>
      <c r="I58" s="33"/>
      <c r="J58" s="33"/>
      <c r="K58" s="104"/>
      <c r="L58" s="115"/>
      <c r="M58" s="52"/>
      <c r="N58" s="34"/>
      <c r="O58" s="116"/>
    </row>
    <row r="59" spans="1:15" ht="20.25" x14ac:dyDescent="0.25">
      <c r="A59" s="44">
        <f t="shared" si="2"/>
        <v>35</v>
      </c>
      <c r="B59" s="56" t="s">
        <v>102</v>
      </c>
      <c r="D59" s="87" t="s">
        <v>21</v>
      </c>
      <c r="E59" s="62" t="s">
        <v>104</v>
      </c>
      <c r="F59" s="62" t="s">
        <v>104</v>
      </c>
      <c r="G59" s="93" t="s">
        <v>104</v>
      </c>
      <c r="H59" s="103"/>
      <c r="I59" s="33"/>
      <c r="J59" s="33"/>
      <c r="K59" s="104"/>
      <c r="L59" s="115"/>
      <c r="M59" s="52"/>
      <c r="N59" s="34"/>
      <c r="O59" s="116"/>
    </row>
    <row r="60" spans="1:15" ht="20.25" x14ac:dyDescent="0.25">
      <c r="A60" s="44">
        <f t="shared" si="2"/>
        <v>36</v>
      </c>
      <c r="B60" s="56" t="s">
        <v>103</v>
      </c>
      <c r="D60" s="94" t="s">
        <v>104</v>
      </c>
      <c r="E60" s="62" t="s">
        <v>104</v>
      </c>
      <c r="F60" s="62" t="s">
        <v>104</v>
      </c>
      <c r="G60" s="93" t="s">
        <v>104</v>
      </c>
      <c r="H60" s="103"/>
      <c r="I60" s="33"/>
      <c r="J60" s="33"/>
      <c r="K60" s="104"/>
      <c r="L60" s="115"/>
      <c r="M60" s="52"/>
      <c r="N60" s="34"/>
      <c r="O60" s="116"/>
    </row>
    <row r="61" spans="1:15" ht="20.25" x14ac:dyDescent="0.25">
      <c r="A61" s="44">
        <f t="shared" si="2"/>
        <v>37</v>
      </c>
      <c r="B61" s="56"/>
      <c r="D61" s="87"/>
      <c r="E61" s="46"/>
      <c r="F61" s="46"/>
      <c r="G61" s="90"/>
      <c r="H61" s="103"/>
      <c r="I61" s="33"/>
      <c r="J61" s="33"/>
      <c r="K61" s="104"/>
      <c r="L61" s="115"/>
      <c r="M61" s="52"/>
      <c r="N61" s="34"/>
      <c r="O61" s="116"/>
    </row>
    <row r="62" spans="1:15" ht="20.25" x14ac:dyDescent="0.25">
      <c r="A62" s="44">
        <f t="shared" si="2"/>
        <v>38</v>
      </c>
      <c r="B62" s="56"/>
      <c r="D62" s="87"/>
      <c r="E62" s="46"/>
      <c r="F62" s="46"/>
      <c r="G62" s="90"/>
      <c r="H62" s="103"/>
      <c r="I62" s="33"/>
      <c r="J62" s="33"/>
      <c r="K62" s="104"/>
      <c r="L62" s="115"/>
      <c r="M62" s="52"/>
      <c r="N62" s="34"/>
      <c r="O62" s="116"/>
    </row>
    <row r="63" spans="1:15" ht="20.25" x14ac:dyDescent="0.25">
      <c r="A63" s="44">
        <f t="shared" si="2"/>
        <v>39</v>
      </c>
      <c r="B63" s="56"/>
      <c r="D63" s="87"/>
      <c r="E63" s="46"/>
      <c r="F63" s="46"/>
      <c r="G63" s="90"/>
      <c r="H63" s="103"/>
      <c r="I63" s="33"/>
      <c r="J63" s="33"/>
      <c r="K63" s="104"/>
      <c r="L63" s="115"/>
      <c r="M63" s="52"/>
      <c r="N63" s="34"/>
      <c r="O63" s="116"/>
    </row>
    <row r="64" spans="1:15" ht="20.25" x14ac:dyDescent="0.25">
      <c r="A64" s="44">
        <f t="shared" si="2"/>
        <v>40</v>
      </c>
      <c r="B64" s="56"/>
      <c r="D64" s="87"/>
      <c r="E64" s="46"/>
      <c r="F64" s="46"/>
      <c r="G64" s="90"/>
      <c r="H64" s="103"/>
      <c r="I64" s="33"/>
      <c r="J64" s="33"/>
      <c r="K64" s="104"/>
      <c r="L64" s="115"/>
      <c r="M64" s="52"/>
      <c r="N64" s="34"/>
      <c r="O64" s="116"/>
    </row>
    <row r="65" spans="1:15" ht="20.25" x14ac:dyDescent="0.25">
      <c r="A65" s="44">
        <f t="shared" si="2"/>
        <v>41</v>
      </c>
      <c r="B65" s="56"/>
      <c r="D65" s="87"/>
      <c r="E65" s="46"/>
      <c r="F65" s="46"/>
      <c r="G65" s="90"/>
      <c r="H65" s="103"/>
      <c r="I65" s="33"/>
      <c r="J65" s="33"/>
      <c r="K65" s="104"/>
      <c r="L65" s="115"/>
      <c r="M65" s="52"/>
      <c r="N65" s="34"/>
      <c r="O65" s="116"/>
    </row>
    <row r="66" spans="1:15" ht="20.25" x14ac:dyDescent="0.25">
      <c r="A66" s="44">
        <f t="shared" si="2"/>
        <v>42</v>
      </c>
      <c r="B66" s="56"/>
      <c r="D66" s="87"/>
      <c r="E66" s="46"/>
      <c r="F66" s="46"/>
      <c r="G66" s="90"/>
      <c r="H66" s="103"/>
      <c r="I66" s="33"/>
      <c r="J66" s="33"/>
      <c r="K66" s="104"/>
      <c r="L66" s="115"/>
      <c r="M66" s="52"/>
      <c r="N66" s="34"/>
      <c r="O66" s="116"/>
    </row>
    <row r="67" spans="1:15" ht="20.25" x14ac:dyDescent="0.25">
      <c r="A67" s="44">
        <f t="shared" si="2"/>
        <v>43</v>
      </c>
      <c r="B67" s="44"/>
      <c r="D67" s="87"/>
      <c r="E67" s="46"/>
      <c r="F67" s="46"/>
      <c r="G67" s="90"/>
      <c r="H67" s="103"/>
      <c r="I67" s="33"/>
      <c r="J67" s="33"/>
      <c r="K67" s="104"/>
      <c r="L67" s="115"/>
      <c r="M67" s="52"/>
      <c r="N67" s="34"/>
      <c r="O67" s="116"/>
    </row>
    <row r="68" spans="1:15" ht="20.25" x14ac:dyDescent="0.25">
      <c r="A68" s="44">
        <f t="shared" si="2"/>
        <v>44</v>
      </c>
      <c r="B68" s="44"/>
      <c r="D68" s="87"/>
      <c r="E68" s="46"/>
      <c r="F68" s="46"/>
      <c r="G68" s="90"/>
      <c r="H68" s="103"/>
      <c r="I68" s="33"/>
      <c r="J68" s="33"/>
      <c r="K68" s="104"/>
      <c r="L68" s="115"/>
      <c r="M68" s="52"/>
      <c r="N68" s="34"/>
      <c r="O68" s="116"/>
    </row>
    <row r="69" spans="1:15" ht="20.25" x14ac:dyDescent="0.25">
      <c r="A69" s="44">
        <f t="shared" si="2"/>
        <v>45</v>
      </c>
      <c r="B69" s="44"/>
      <c r="D69" s="87"/>
      <c r="E69" s="46"/>
      <c r="F69" s="46"/>
      <c r="G69" s="90"/>
      <c r="H69" s="103"/>
      <c r="I69" s="33"/>
      <c r="J69" s="33"/>
      <c r="K69" s="104"/>
      <c r="L69" s="115"/>
      <c r="M69" s="52"/>
      <c r="N69" s="34"/>
      <c r="O69" s="116"/>
    </row>
    <row r="70" spans="1:15" ht="20.25" x14ac:dyDescent="0.25">
      <c r="A70" s="44">
        <f t="shared" si="2"/>
        <v>46</v>
      </c>
      <c r="B70" s="44"/>
      <c r="D70" s="87"/>
      <c r="E70" s="46"/>
      <c r="F70" s="46"/>
      <c r="G70" s="90"/>
      <c r="H70" s="103"/>
      <c r="I70" s="33"/>
      <c r="J70" s="33"/>
      <c r="K70" s="104"/>
      <c r="L70" s="115"/>
      <c r="M70" s="52"/>
      <c r="N70" s="34"/>
      <c r="O70" s="116"/>
    </row>
    <row r="71" spans="1:15" ht="20.25" x14ac:dyDescent="0.25">
      <c r="A71" s="44">
        <f t="shared" si="2"/>
        <v>47</v>
      </c>
      <c r="B71" s="44"/>
      <c r="D71" s="87"/>
      <c r="E71" s="46"/>
      <c r="F71" s="46"/>
      <c r="G71" s="90"/>
      <c r="H71" s="103"/>
      <c r="I71" s="33"/>
      <c r="J71" s="33"/>
      <c r="K71" s="104"/>
      <c r="L71" s="115"/>
      <c r="M71" s="52"/>
      <c r="N71" s="34"/>
      <c r="O71" s="116"/>
    </row>
    <row r="72" spans="1:15" ht="20.25" x14ac:dyDescent="0.25">
      <c r="A72" s="44">
        <f t="shared" si="2"/>
        <v>48</v>
      </c>
      <c r="B72" s="44"/>
      <c r="D72" s="87"/>
      <c r="E72" s="46"/>
      <c r="F72" s="46"/>
      <c r="G72" s="90"/>
      <c r="H72" s="103"/>
      <c r="I72" s="33"/>
      <c r="J72" s="33"/>
      <c r="K72" s="104"/>
      <c r="L72" s="115"/>
      <c r="M72" s="52"/>
      <c r="N72" s="34"/>
      <c r="O72" s="116"/>
    </row>
    <row r="73" spans="1:15" ht="20.25" x14ac:dyDescent="0.25">
      <c r="A73" s="44">
        <f t="shared" si="2"/>
        <v>49</v>
      </c>
      <c r="B73" s="44"/>
      <c r="D73" s="87"/>
      <c r="E73" s="46"/>
      <c r="F73" s="46"/>
      <c r="G73" s="90"/>
      <c r="H73" s="103"/>
      <c r="I73" s="33"/>
      <c r="J73" s="33"/>
      <c r="K73" s="104"/>
      <c r="L73" s="115"/>
      <c r="M73" s="52"/>
      <c r="N73" s="34"/>
      <c r="O73" s="116"/>
    </row>
    <row r="74" spans="1:15" ht="20.25" x14ac:dyDescent="0.25">
      <c r="A74" s="44">
        <f t="shared" si="2"/>
        <v>50</v>
      </c>
      <c r="B74" s="44"/>
      <c r="D74" s="87"/>
      <c r="E74" s="46"/>
      <c r="F74" s="46"/>
      <c r="G74" s="90"/>
      <c r="H74" s="103"/>
      <c r="I74" s="33"/>
      <c r="J74" s="33"/>
      <c r="K74" s="104"/>
      <c r="L74" s="115"/>
      <c r="M74" s="52"/>
      <c r="N74" s="34"/>
      <c r="O74" s="116"/>
    </row>
    <row r="75" spans="1:15" ht="20.25" x14ac:dyDescent="0.25">
      <c r="A75" s="44">
        <f t="shared" si="2"/>
        <v>51</v>
      </c>
      <c r="B75" s="44"/>
      <c r="D75" s="87"/>
      <c r="E75" s="46"/>
      <c r="F75" s="46"/>
      <c r="G75" s="90"/>
      <c r="H75" s="103"/>
      <c r="I75" s="33"/>
      <c r="J75" s="33"/>
      <c r="K75" s="104"/>
      <c r="L75" s="115"/>
      <c r="M75" s="52"/>
      <c r="N75" s="34"/>
      <c r="O75" s="116"/>
    </row>
    <row r="76" spans="1:15" ht="20.25" x14ac:dyDescent="0.25">
      <c r="A76" s="44">
        <f t="shared" si="2"/>
        <v>52</v>
      </c>
      <c r="B76" s="44"/>
      <c r="D76" s="87"/>
      <c r="E76" s="46"/>
      <c r="F76" s="46"/>
      <c r="G76" s="90"/>
      <c r="H76" s="103"/>
      <c r="I76" s="33"/>
      <c r="J76" s="33"/>
      <c r="K76" s="104"/>
      <c r="L76" s="115"/>
      <c r="M76" s="52"/>
      <c r="N76" s="34"/>
      <c r="O76" s="116"/>
    </row>
    <row r="77" spans="1:15" ht="20.25" x14ac:dyDescent="0.25">
      <c r="A77" s="44">
        <f t="shared" si="2"/>
        <v>53</v>
      </c>
      <c r="B77" s="44"/>
      <c r="D77" s="87"/>
      <c r="E77" s="46"/>
      <c r="F77" s="46"/>
      <c r="G77" s="90"/>
      <c r="H77" s="103"/>
      <c r="I77" s="33"/>
      <c r="J77" s="33"/>
      <c r="K77" s="104"/>
      <c r="L77" s="115"/>
      <c r="M77" s="52"/>
      <c r="N77" s="34"/>
      <c r="O77" s="116"/>
    </row>
    <row r="78" spans="1:15" ht="20.25" x14ac:dyDescent="0.25">
      <c r="A78" s="44">
        <f t="shared" si="2"/>
        <v>54</v>
      </c>
      <c r="B78" s="44"/>
      <c r="D78" s="87"/>
      <c r="E78" s="46"/>
      <c r="F78" s="46"/>
      <c r="G78" s="90"/>
      <c r="H78" s="103"/>
      <c r="I78" s="33"/>
      <c r="J78" s="33"/>
      <c r="K78" s="104"/>
      <c r="L78" s="115"/>
      <c r="M78" s="52"/>
      <c r="N78" s="34"/>
      <c r="O78" s="116"/>
    </row>
    <row r="79" spans="1:15" ht="20.25" x14ac:dyDescent="0.25">
      <c r="A79" s="44">
        <f t="shared" si="2"/>
        <v>55</v>
      </c>
      <c r="B79" s="44"/>
      <c r="D79" s="87"/>
      <c r="E79" s="46"/>
      <c r="F79" s="46"/>
      <c r="G79" s="90"/>
      <c r="H79" s="103"/>
      <c r="I79" s="33"/>
      <c r="J79" s="33"/>
      <c r="K79" s="104"/>
      <c r="L79" s="115"/>
      <c r="M79" s="52"/>
      <c r="N79" s="34"/>
      <c r="O79" s="116"/>
    </row>
    <row r="80" spans="1:15" ht="20.25" x14ac:dyDescent="0.25">
      <c r="A80" s="44">
        <f t="shared" si="2"/>
        <v>56</v>
      </c>
      <c r="B80" s="44"/>
      <c r="D80" s="87"/>
      <c r="E80" s="46"/>
      <c r="F80" s="46"/>
      <c r="G80" s="90"/>
      <c r="H80" s="103"/>
      <c r="I80" s="33"/>
      <c r="J80" s="33"/>
      <c r="K80" s="104"/>
      <c r="L80" s="115"/>
      <c r="M80" s="52"/>
      <c r="N80" s="34"/>
      <c r="O80" s="116"/>
    </row>
    <row r="81" spans="1:15" ht="20.25" x14ac:dyDescent="0.25">
      <c r="A81" s="44">
        <f t="shared" si="2"/>
        <v>57</v>
      </c>
      <c r="B81" s="44"/>
      <c r="D81" s="87"/>
      <c r="E81" s="46"/>
      <c r="F81" s="46"/>
      <c r="G81" s="90"/>
      <c r="H81" s="103"/>
      <c r="I81" s="33"/>
      <c r="J81" s="33"/>
      <c r="K81" s="104"/>
      <c r="L81" s="115"/>
      <c r="M81" s="52"/>
      <c r="N81" s="34"/>
      <c r="O81" s="116"/>
    </row>
    <row r="82" spans="1:15" ht="20.25" x14ac:dyDescent="0.25">
      <c r="A82" s="44">
        <f t="shared" si="2"/>
        <v>58</v>
      </c>
      <c r="B82" s="44"/>
      <c r="D82" s="87"/>
      <c r="E82" s="46"/>
      <c r="F82" s="46"/>
      <c r="G82" s="90"/>
      <c r="H82" s="103"/>
      <c r="I82" s="33"/>
      <c r="J82" s="33"/>
      <c r="K82" s="104"/>
      <c r="L82" s="115"/>
      <c r="M82" s="52"/>
      <c r="N82" s="34"/>
      <c r="O82" s="116"/>
    </row>
    <row r="83" spans="1:15" ht="21" thickBot="1" x14ac:dyDescent="0.3">
      <c r="A83" s="44">
        <f t="shared" si="2"/>
        <v>59</v>
      </c>
      <c r="B83" s="44"/>
      <c r="D83" s="95"/>
      <c r="E83" s="96"/>
      <c r="F83" s="96"/>
      <c r="G83" s="97"/>
      <c r="H83" s="110"/>
      <c r="I83" s="111"/>
      <c r="J83" s="111"/>
      <c r="K83" s="112"/>
      <c r="L83" s="119"/>
      <c r="M83" s="120"/>
      <c r="N83" s="121"/>
      <c r="O83" s="122"/>
    </row>
    <row r="84" spans="1:15" x14ac:dyDescent="0.25">
      <c r="A84" s="61">
        <f>COUNTA(A32:A83)</f>
        <v>52</v>
      </c>
    </row>
  </sheetData>
  <sortState ref="B13:B44">
    <sortCondition ref="B12"/>
  </sortState>
  <mergeCells count="5">
    <mergeCell ref="A11:C11"/>
    <mergeCell ref="D11:G11"/>
    <mergeCell ref="H11:K11"/>
    <mergeCell ref="L11:O11"/>
    <mergeCell ref="A7:O7"/>
  </mergeCells>
  <printOptions horizontalCentered="1" verticalCentered="1"/>
  <pageMargins left="0" right="0" top="0" bottom="0" header="0.11811023622047245" footer="0.11811023622047245"/>
  <pageSetup paperSize="9" scale="6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workbookViewId="0">
      <selection activeCell="O28" sqref="O28"/>
    </sheetView>
  </sheetViews>
  <sheetFormatPr defaultColWidth="8.85546875" defaultRowHeight="15" x14ac:dyDescent="0.25"/>
  <cols>
    <col min="1" max="1" width="5.7109375" customWidth="1"/>
    <col min="2" max="2" width="14.28515625" customWidth="1"/>
    <col min="19" max="19" width="10.140625" bestFit="1" customWidth="1"/>
  </cols>
  <sheetData>
    <row r="2" spans="1:19" ht="25.5" customHeight="1" x14ac:dyDescent="0.25">
      <c r="A2" s="32"/>
      <c r="B2" s="77" t="s">
        <v>42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9" x14ac:dyDescent="0.25">
      <c r="A3" s="16"/>
      <c r="O3" s="78">
        <v>42665</v>
      </c>
      <c r="P3" s="78"/>
      <c r="S3" s="35"/>
    </row>
    <row r="4" spans="1:19" x14ac:dyDescent="0.25">
      <c r="A4" s="2"/>
      <c r="B4" s="47" t="s">
        <v>43</v>
      </c>
      <c r="C4" s="79" t="s">
        <v>44</v>
      </c>
      <c r="D4" s="80"/>
      <c r="E4" s="79" t="s">
        <v>45</v>
      </c>
      <c r="F4" s="80"/>
      <c r="G4" s="79" t="s">
        <v>46</v>
      </c>
      <c r="H4" s="80"/>
      <c r="I4" s="79" t="s">
        <v>47</v>
      </c>
      <c r="J4" s="80"/>
      <c r="K4" s="79" t="s">
        <v>48</v>
      </c>
      <c r="L4" s="80"/>
      <c r="M4" s="79" t="s">
        <v>49</v>
      </c>
      <c r="N4" s="80"/>
      <c r="O4" s="79" t="s">
        <v>50</v>
      </c>
      <c r="P4" s="80"/>
    </row>
    <row r="5" spans="1:19" ht="87" x14ac:dyDescent="0.25">
      <c r="A5" s="2"/>
      <c r="B5" s="17" t="s">
        <v>51</v>
      </c>
      <c r="C5" s="81" t="s">
        <v>52</v>
      </c>
      <c r="D5" s="82"/>
      <c r="E5" s="81" t="s">
        <v>53</v>
      </c>
      <c r="F5" s="82"/>
      <c r="G5" s="81" t="s">
        <v>54</v>
      </c>
      <c r="H5" s="82"/>
      <c r="I5" s="81" t="s">
        <v>55</v>
      </c>
      <c r="J5" s="82"/>
      <c r="K5" s="81" t="s">
        <v>56</v>
      </c>
      <c r="L5" s="82"/>
      <c r="M5" s="81" t="s">
        <v>57</v>
      </c>
      <c r="N5" s="82"/>
      <c r="O5" s="81" t="s">
        <v>58</v>
      </c>
      <c r="P5" s="82"/>
    </row>
    <row r="6" spans="1:19" ht="27" x14ac:dyDescent="0.25">
      <c r="A6" s="2"/>
      <c r="B6" s="18"/>
      <c r="C6" s="19" t="s">
        <v>59</v>
      </c>
      <c r="D6" s="19" t="s">
        <v>60</v>
      </c>
      <c r="E6" s="20" t="s">
        <v>61</v>
      </c>
      <c r="F6" s="19" t="s">
        <v>60</v>
      </c>
      <c r="G6" s="19" t="s">
        <v>59</v>
      </c>
      <c r="H6" s="19" t="s">
        <v>60</v>
      </c>
      <c r="I6" s="20" t="s">
        <v>62</v>
      </c>
      <c r="J6" s="19" t="s">
        <v>60</v>
      </c>
      <c r="K6" s="19" t="s">
        <v>59</v>
      </c>
      <c r="L6" s="19" t="s">
        <v>60</v>
      </c>
      <c r="M6" s="20" t="s">
        <v>63</v>
      </c>
      <c r="N6" s="19" t="s">
        <v>60</v>
      </c>
      <c r="O6" s="21"/>
      <c r="P6" s="19" t="s">
        <v>60</v>
      </c>
    </row>
    <row r="7" spans="1:19" ht="28.7" customHeight="1" x14ac:dyDescent="0.25">
      <c r="A7" s="22" t="s">
        <v>0</v>
      </c>
      <c r="B7" s="36" t="s">
        <v>64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1:19" x14ac:dyDescent="0.25">
      <c r="A8" s="2">
        <v>1</v>
      </c>
      <c r="B8" s="38" t="s">
        <v>19</v>
      </c>
      <c r="C8" s="24"/>
      <c r="D8" s="25">
        <v>0</v>
      </c>
      <c r="E8" s="1"/>
      <c r="F8" s="25">
        <v>0</v>
      </c>
      <c r="G8" s="1"/>
      <c r="H8" s="25">
        <v>1</v>
      </c>
      <c r="I8" s="1"/>
      <c r="J8" s="25">
        <v>1</v>
      </c>
      <c r="K8" s="26"/>
      <c r="L8" s="25">
        <v>0</v>
      </c>
      <c r="M8" s="1"/>
      <c r="N8" s="25">
        <v>1</v>
      </c>
      <c r="O8" s="1" t="s">
        <v>65</v>
      </c>
      <c r="P8" s="27">
        <f t="shared" ref="P8:P41" si="0">SUM(D8+F8+H8+J8+L8+N8)</f>
        <v>3</v>
      </c>
    </row>
    <row r="9" spans="1:19" x14ac:dyDescent="0.25">
      <c r="A9" s="2">
        <f t="shared" ref="A9:A41" si="1">A8+1</f>
        <v>2</v>
      </c>
      <c r="B9" s="38" t="s">
        <v>22</v>
      </c>
      <c r="C9" s="24"/>
      <c r="D9" s="25">
        <v>3</v>
      </c>
      <c r="E9" s="1"/>
      <c r="F9" s="25">
        <v>3</v>
      </c>
      <c r="G9" s="1"/>
      <c r="H9" s="25">
        <v>3</v>
      </c>
      <c r="I9" s="1"/>
      <c r="J9" s="25">
        <v>1</v>
      </c>
      <c r="K9" s="26"/>
      <c r="L9" s="25">
        <v>1</v>
      </c>
      <c r="M9" s="1"/>
      <c r="N9" s="25">
        <v>1</v>
      </c>
      <c r="O9" s="1" t="s">
        <v>66</v>
      </c>
      <c r="P9" s="27">
        <f t="shared" si="0"/>
        <v>12</v>
      </c>
    </row>
    <row r="10" spans="1:19" x14ac:dyDescent="0.25">
      <c r="A10" s="2">
        <f t="shared" si="1"/>
        <v>3</v>
      </c>
      <c r="B10" s="39" t="s">
        <v>23</v>
      </c>
      <c r="C10" s="24"/>
      <c r="D10" s="25">
        <v>0</v>
      </c>
      <c r="E10" s="1"/>
      <c r="F10" s="25">
        <v>0</v>
      </c>
      <c r="G10" s="1"/>
      <c r="H10" s="25">
        <v>1</v>
      </c>
      <c r="I10" s="1"/>
      <c r="J10" s="25">
        <v>1</v>
      </c>
      <c r="K10" s="26"/>
      <c r="L10" s="25">
        <v>1</v>
      </c>
      <c r="M10" s="1"/>
      <c r="N10" s="25">
        <v>3</v>
      </c>
      <c r="O10" s="1" t="s">
        <v>67</v>
      </c>
      <c r="P10" s="27">
        <f t="shared" si="0"/>
        <v>6</v>
      </c>
    </row>
    <row r="11" spans="1:19" x14ac:dyDescent="0.25">
      <c r="A11" s="2">
        <f t="shared" si="1"/>
        <v>4</v>
      </c>
      <c r="B11" s="39" t="s">
        <v>24</v>
      </c>
      <c r="C11" s="24"/>
      <c r="D11" s="25">
        <v>0</v>
      </c>
      <c r="E11" s="1"/>
      <c r="F11" s="25">
        <v>0</v>
      </c>
      <c r="G11" s="1"/>
      <c r="H11" s="25">
        <v>1</v>
      </c>
      <c r="I11" s="1"/>
      <c r="J11" s="25">
        <v>1</v>
      </c>
      <c r="K11" s="26"/>
      <c r="L11" s="25">
        <v>0</v>
      </c>
      <c r="M11" s="1"/>
      <c r="N11" s="25">
        <v>0</v>
      </c>
      <c r="O11" s="1" t="s">
        <v>65</v>
      </c>
      <c r="P11" s="27">
        <f t="shared" si="0"/>
        <v>2</v>
      </c>
    </row>
    <row r="12" spans="1:19" x14ac:dyDescent="0.25">
      <c r="A12" s="2">
        <f t="shared" si="1"/>
        <v>5</v>
      </c>
      <c r="B12" s="40" t="s">
        <v>25</v>
      </c>
      <c r="C12" s="24"/>
      <c r="D12" s="25">
        <v>0</v>
      </c>
      <c r="E12" s="1"/>
      <c r="F12" s="25">
        <v>0</v>
      </c>
      <c r="G12" s="1"/>
      <c r="H12" s="25">
        <v>1</v>
      </c>
      <c r="I12" s="1"/>
      <c r="J12" s="25">
        <v>1</v>
      </c>
      <c r="K12" s="26"/>
      <c r="L12" s="25">
        <v>0</v>
      </c>
      <c r="M12" s="1"/>
      <c r="N12" s="25">
        <v>1</v>
      </c>
      <c r="O12" s="1" t="s">
        <v>65</v>
      </c>
      <c r="P12" s="27">
        <f t="shared" si="0"/>
        <v>3</v>
      </c>
    </row>
    <row r="13" spans="1:19" x14ac:dyDescent="0.25">
      <c r="A13" s="2">
        <f t="shared" si="1"/>
        <v>6</v>
      </c>
      <c r="B13" s="39" t="s">
        <v>26</v>
      </c>
      <c r="C13" s="24"/>
      <c r="D13" s="25"/>
      <c r="E13" s="1"/>
      <c r="F13" s="25"/>
      <c r="G13" s="1"/>
      <c r="H13" s="25"/>
      <c r="I13" s="1"/>
      <c r="J13" s="25"/>
      <c r="K13" s="26"/>
      <c r="L13" s="25"/>
      <c r="M13" s="1"/>
      <c r="N13" s="25"/>
      <c r="O13" s="1"/>
      <c r="P13" s="27">
        <f t="shared" si="0"/>
        <v>0</v>
      </c>
    </row>
    <row r="14" spans="1:19" x14ac:dyDescent="0.25">
      <c r="A14" s="2">
        <f t="shared" si="1"/>
        <v>7</v>
      </c>
      <c r="B14" s="41" t="s">
        <v>27</v>
      </c>
      <c r="C14" s="24"/>
      <c r="D14" s="25">
        <v>1</v>
      </c>
      <c r="E14" s="1"/>
      <c r="F14" s="25">
        <v>3</v>
      </c>
      <c r="G14" s="1"/>
      <c r="H14" s="25">
        <v>3</v>
      </c>
      <c r="I14" s="1"/>
      <c r="J14" s="25">
        <v>1</v>
      </c>
      <c r="K14" s="26"/>
      <c r="L14" s="25">
        <v>0</v>
      </c>
      <c r="M14" s="1"/>
      <c r="N14" s="25">
        <v>3</v>
      </c>
      <c r="O14" s="1" t="s">
        <v>66</v>
      </c>
      <c r="P14" s="27">
        <f t="shared" si="0"/>
        <v>11</v>
      </c>
    </row>
    <row r="15" spans="1:19" x14ac:dyDescent="0.25">
      <c r="A15" s="2">
        <f t="shared" si="1"/>
        <v>8</v>
      </c>
      <c r="B15" s="39" t="s">
        <v>28</v>
      </c>
      <c r="C15" s="24"/>
      <c r="D15" s="25">
        <v>2</v>
      </c>
      <c r="E15" s="1"/>
      <c r="F15" s="25">
        <v>2</v>
      </c>
      <c r="G15" s="1"/>
      <c r="H15" s="25">
        <v>0</v>
      </c>
      <c r="I15" s="1"/>
      <c r="J15" s="25">
        <v>1</v>
      </c>
      <c r="K15" s="26"/>
      <c r="L15" s="25">
        <v>1</v>
      </c>
      <c r="M15" s="1"/>
      <c r="N15" s="25">
        <v>2</v>
      </c>
      <c r="O15" s="1" t="s">
        <v>67</v>
      </c>
      <c r="P15" s="27">
        <f t="shared" si="0"/>
        <v>8</v>
      </c>
    </row>
    <row r="16" spans="1:19" x14ac:dyDescent="0.25">
      <c r="A16" s="2">
        <f t="shared" si="1"/>
        <v>9</v>
      </c>
      <c r="B16" s="38" t="s">
        <v>29</v>
      </c>
      <c r="C16" s="24"/>
      <c r="D16" s="25">
        <v>2</v>
      </c>
      <c r="E16" s="1"/>
      <c r="F16" s="25">
        <v>2</v>
      </c>
      <c r="G16" s="1"/>
      <c r="H16" s="25">
        <v>2</v>
      </c>
      <c r="I16" s="1"/>
      <c r="J16" s="25">
        <v>1</v>
      </c>
      <c r="K16" s="26"/>
      <c r="L16" s="25">
        <v>1</v>
      </c>
      <c r="M16" s="1"/>
      <c r="N16" s="25">
        <v>2</v>
      </c>
      <c r="O16" s="1" t="s">
        <v>66</v>
      </c>
      <c r="P16" s="27">
        <f t="shared" si="0"/>
        <v>10</v>
      </c>
    </row>
    <row r="17" spans="1:16" x14ac:dyDescent="0.25">
      <c r="A17" s="2">
        <f t="shared" si="1"/>
        <v>10</v>
      </c>
      <c r="B17" s="39" t="s">
        <v>30</v>
      </c>
      <c r="C17" s="24"/>
      <c r="D17" s="25">
        <v>0</v>
      </c>
      <c r="E17" s="1"/>
      <c r="F17" s="25">
        <v>0</v>
      </c>
      <c r="G17" s="1"/>
      <c r="H17" s="25">
        <v>0</v>
      </c>
      <c r="I17" s="1"/>
      <c r="J17" s="25">
        <v>1</v>
      </c>
      <c r="K17" s="26"/>
      <c r="L17" s="25">
        <v>0</v>
      </c>
      <c r="M17" s="1"/>
      <c r="N17" s="25">
        <v>1</v>
      </c>
      <c r="O17" s="1" t="s">
        <v>65</v>
      </c>
      <c r="P17" s="27">
        <f t="shared" si="0"/>
        <v>2</v>
      </c>
    </row>
    <row r="18" spans="1:16" x14ac:dyDescent="0.25">
      <c r="A18" s="2">
        <f t="shared" si="1"/>
        <v>11</v>
      </c>
      <c r="B18" s="38" t="s">
        <v>31</v>
      </c>
      <c r="C18" s="24"/>
      <c r="D18" s="25">
        <v>2</v>
      </c>
      <c r="E18" s="1"/>
      <c r="F18" s="25">
        <v>0</v>
      </c>
      <c r="G18" s="1"/>
      <c r="H18" s="25">
        <v>2</v>
      </c>
      <c r="I18" s="1"/>
      <c r="J18" s="25">
        <v>1</v>
      </c>
      <c r="K18" s="26"/>
      <c r="L18" s="25">
        <v>0</v>
      </c>
      <c r="M18" s="1"/>
      <c r="N18" s="25">
        <v>2</v>
      </c>
      <c r="O18" s="1" t="s">
        <v>67</v>
      </c>
      <c r="P18" s="27">
        <f t="shared" si="0"/>
        <v>7</v>
      </c>
    </row>
    <row r="19" spans="1:16" x14ac:dyDescent="0.25">
      <c r="A19" s="2">
        <f t="shared" si="1"/>
        <v>12</v>
      </c>
      <c r="B19" s="40" t="s">
        <v>32</v>
      </c>
      <c r="C19" s="24"/>
      <c r="D19" s="25">
        <v>2</v>
      </c>
      <c r="E19" s="1"/>
      <c r="F19" s="25">
        <v>2</v>
      </c>
      <c r="G19" s="1"/>
      <c r="H19" s="25">
        <v>2</v>
      </c>
      <c r="I19" s="1"/>
      <c r="J19" s="25">
        <v>1</v>
      </c>
      <c r="K19" s="26"/>
      <c r="L19" s="25">
        <v>0</v>
      </c>
      <c r="M19" s="1"/>
      <c r="N19" s="25">
        <v>0</v>
      </c>
      <c r="O19" s="1" t="s">
        <v>67</v>
      </c>
      <c r="P19" s="27">
        <f t="shared" si="0"/>
        <v>7</v>
      </c>
    </row>
    <row r="20" spans="1:16" x14ac:dyDescent="0.25">
      <c r="A20" s="2">
        <f t="shared" si="1"/>
        <v>13</v>
      </c>
      <c r="B20" s="39" t="s">
        <v>33</v>
      </c>
      <c r="C20" s="24"/>
      <c r="D20" s="25">
        <v>2</v>
      </c>
      <c r="E20" s="1"/>
      <c r="F20" s="25">
        <v>0</v>
      </c>
      <c r="G20" s="1"/>
      <c r="H20" s="25">
        <v>2</v>
      </c>
      <c r="I20" s="1"/>
      <c r="J20" s="25">
        <v>0</v>
      </c>
      <c r="K20" s="26"/>
      <c r="L20" s="25">
        <v>0</v>
      </c>
      <c r="M20" s="1"/>
      <c r="N20" s="25">
        <v>2</v>
      </c>
      <c r="O20" s="1" t="s">
        <v>67</v>
      </c>
      <c r="P20" s="27">
        <f t="shared" si="0"/>
        <v>6</v>
      </c>
    </row>
    <row r="21" spans="1:16" x14ac:dyDescent="0.25">
      <c r="A21" s="2">
        <f t="shared" si="1"/>
        <v>14</v>
      </c>
      <c r="B21" s="42" t="s">
        <v>34</v>
      </c>
      <c r="C21" s="24"/>
      <c r="D21" s="25">
        <v>0</v>
      </c>
      <c r="E21" s="1"/>
      <c r="F21" s="25">
        <v>0</v>
      </c>
      <c r="G21" s="1"/>
      <c r="H21" s="25">
        <v>2</v>
      </c>
      <c r="I21" s="1"/>
      <c r="J21" s="25">
        <v>1</v>
      </c>
      <c r="K21" s="26"/>
      <c r="L21" s="25">
        <v>0</v>
      </c>
      <c r="M21" s="1"/>
      <c r="N21" s="25">
        <v>2</v>
      </c>
      <c r="O21" s="1" t="s">
        <v>67</v>
      </c>
      <c r="P21" s="27">
        <f t="shared" si="0"/>
        <v>5</v>
      </c>
    </row>
    <row r="22" spans="1:16" ht="25.5" x14ac:dyDescent="0.25">
      <c r="A22" s="2">
        <f t="shared" si="1"/>
        <v>15</v>
      </c>
      <c r="B22" s="38" t="s">
        <v>35</v>
      </c>
      <c r="C22" s="24"/>
      <c r="D22" s="25">
        <v>0</v>
      </c>
      <c r="E22" s="1"/>
      <c r="F22" s="25">
        <v>0</v>
      </c>
      <c r="G22" s="1"/>
      <c r="H22" s="25">
        <v>1</v>
      </c>
      <c r="I22" s="1"/>
      <c r="J22" s="25">
        <v>2</v>
      </c>
      <c r="K22" s="26"/>
      <c r="L22" s="25">
        <v>0</v>
      </c>
      <c r="M22" s="1"/>
      <c r="N22" s="25">
        <v>1</v>
      </c>
      <c r="O22" s="1" t="s">
        <v>65</v>
      </c>
      <c r="P22" s="27">
        <f t="shared" si="0"/>
        <v>4</v>
      </c>
    </row>
    <row r="23" spans="1:16" ht="25.5" x14ac:dyDescent="0.25">
      <c r="A23" s="2">
        <f t="shared" si="1"/>
        <v>16</v>
      </c>
      <c r="B23" s="39" t="s">
        <v>36</v>
      </c>
      <c r="C23" s="24"/>
      <c r="D23" s="25">
        <v>1</v>
      </c>
      <c r="E23" s="1"/>
      <c r="F23" s="25">
        <v>3</v>
      </c>
      <c r="G23" s="1"/>
      <c r="H23" s="25">
        <v>3</v>
      </c>
      <c r="I23" s="1"/>
      <c r="J23" s="25">
        <v>1</v>
      </c>
      <c r="K23" s="26"/>
      <c r="L23" s="25">
        <v>1</v>
      </c>
      <c r="M23" s="1"/>
      <c r="N23" s="25">
        <v>2</v>
      </c>
      <c r="O23" s="1" t="s">
        <v>66</v>
      </c>
      <c r="P23" s="27">
        <f t="shared" si="0"/>
        <v>11</v>
      </c>
    </row>
    <row r="24" spans="1:16" x14ac:dyDescent="0.25">
      <c r="A24" s="2">
        <f t="shared" si="1"/>
        <v>17</v>
      </c>
      <c r="B24" s="39" t="s">
        <v>37</v>
      </c>
      <c r="C24" s="24"/>
      <c r="D24" s="25">
        <v>3</v>
      </c>
      <c r="E24" s="1"/>
      <c r="F24" s="25">
        <v>1</v>
      </c>
      <c r="G24" s="1"/>
      <c r="H24" s="25">
        <v>3</v>
      </c>
      <c r="I24" s="1"/>
      <c r="J24" s="25">
        <v>1</v>
      </c>
      <c r="K24" s="26"/>
      <c r="L24" s="25">
        <v>1</v>
      </c>
      <c r="M24" s="1"/>
      <c r="N24" s="25">
        <v>1</v>
      </c>
      <c r="O24" s="1" t="s">
        <v>66</v>
      </c>
      <c r="P24" s="27">
        <f t="shared" si="0"/>
        <v>10</v>
      </c>
    </row>
    <row r="25" spans="1:16" x14ac:dyDescent="0.25">
      <c r="A25" s="2">
        <f t="shared" si="1"/>
        <v>18</v>
      </c>
      <c r="B25" s="43" t="s">
        <v>38</v>
      </c>
      <c r="C25" s="24"/>
      <c r="D25" s="25">
        <v>1</v>
      </c>
      <c r="E25" s="1"/>
      <c r="F25" s="25">
        <v>1</v>
      </c>
      <c r="G25" s="1"/>
      <c r="H25" s="25">
        <v>2</v>
      </c>
      <c r="I25" s="1"/>
      <c r="J25" s="25">
        <v>1</v>
      </c>
      <c r="K25" s="26"/>
      <c r="L25" s="25">
        <v>0</v>
      </c>
      <c r="M25" s="1"/>
      <c r="N25" s="25">
        <v>0</v>
      </c>
      <c r="O25" s="1" t="s">
        <v>67</v>
      </c>
      <c r="P25" s="27">
        <f t="shared" si="0"/>
        <v>5</v>
      </c>
    </row>
    <row r="26" spans="1:16" x14ac:dyDescent="0.25">
      <c r="A26" s="2">
        <f t="shared" si="1"/>
        <v>19</v>
      </c>
      <c r="B26" s="43" t="s">
        <v>39</v>
      </c>
      <c r="C26" s="24"/>
      <c r="D26" s="25">
        <v>0</v>
      </c>
      <c r="E26" s="1"/>
      <c r="F26" s="25">
        <v>0</v>
      </c>
      <c r="G26" s="1"/>
      <c r="H26" s="25">
        <v>0</v>
      </c>
      <c r="I26" s="1"/>
      <c r="J26" s="25">
        <v>1</v>
      </c>
      <c r="K26" s="26"/>
      <c r="L26" s="25">
        <v>0</v>
      </c>
      <c r="M26" s="1"/>
      <c r="N26" s="25">
        <v>1</v>
      </c>
      <c r="O26" s="1" t="s">
        <v>65</v>
      </c>
      <c r="P26" s="27">
        <f t="shared" si="0"/>
        <v>2</v>
      </c>
    </row>
    <row r="27" spans="1:16" x14ac:dyDescent="0.25">
      <c r="A27" s="2">
        <f t="shared" si="1"/>
        <v>20</v>
      </c>
      <c r="B27" s="43" t="s">
        <v>40</v>
      </c>
      <c r="C27" s="24"/>
      <c r="D27" s="25">
        <v>3</v>
      </c>
      <c r="E27" s="1"/>
      <c r="F27" s="25">
        <v>0</v>
      </c>
      <c r="G27" s="1"/>
      <c r="H27" s="25">
        <v>3</v>
      </c>
      <c r="I27" s="1"/>
      <c r="J27" s="25">
        <v>1</v>
      </c>
      <c r="K27" s="26"/>
      <c r="L27" s="25">
        <v>0</v>
      </c>
      <c r="M27" s="1"/>
      <c r="N27" s="25">
        <v>1</v>
      </c>
      <c r="O27" s="1" t="s">
        <v>67</v>
      </c>
      <c r="P27" s="27">
        <f t="shared" si="0"/>
        <v>8</v>
      </c>
    </row>
    <row r="28" spans="1:16" ht="25.5" x14ac:dyDescent="0.25">
      <c r="A28" s="2">
        <f t="shared" si="1"/>
        <v>21</v>
      </c>
      <c r="B28" s="39" t="s">
        <v>41</v>
      </c>
      <c r="C28" s="24"/>
      <c r="D28" s="25">
        <v>3</v>
      </c>
      <c r="E28" s="1"/>
      <c r="F28" s="25">
        <v>1</v>
      </c>
      <c r="G28" s="1"/>
      <c r="H28" s="25">
        <v>1</v>
      </c>
      <c r="I28" s="1"/>
      <c r="J28" s="25">
        <v>1</v>
      </c>
      <c r="K28" s="26"/>
      <c r="L28" s="25">
        <v>2</v>
      </c>
      <c r="M28" s="1"/>
      <c r="N28" s="25">
        <v>0</v>
      </c>
      <c r="O28" s="1" t="s">
        <v>67</v>
      </c>
      <c r="P28" s="27">
        <f t="shared" si="0"/>
        <v>8</v>
      </c>
    </row>
    <row r="29" spans="1:16" hidden="1" x14ac:dyDescent="0.25">
      <c r="A29" s="2">
        <f t="shared" si="1"/>
        <v>22</v>
      </c>
      <c r="B29" s="37"/>
      <c r="C29" s="24"/>
      <c r="D29" s="25"/>
      <c r="E29" s="1"/>
      <c r="F29" s="25"/>
      <c r="G29" s="1"/>
      <c r="H29" s="25"/>
      <c r="I29" s="1"/>
      <c r="J29" s="25"/>
      <c r="K29" s="26"/>
      <c r="L29" s="25"/>
      <c r="M29" s="1"/>
      <c r="N29" s="25"/>
      <c r="O29" s="1"/>
      <c r="P29" s="27">
        <f t="shared" si="0"/>
        <v>0</v>
      </c>
    </row>
    <row r="30" spans="1:16" hidden="1" x14ac:dyDescent="0.25">
      <c r="A30" s="2">
        <f t="shared" si="1"/>
        <v>23</v>
      </c>
      <c r="B30" s="23"/>
      <c r="C30" s="24"/>
      <c r="D30" s="25"/>
      <c r="E30" s="1"/>
      <c r="F30" s="25"/>
      <c r="G30" s="1"/>
      <c r="H30" s="25"/>
      <c r="I30" s="1"/>
      <c r="J30" s="25"/>
      <c r="K30" s="26"/>
      <c r="L30" s="25"/>
      <c r="M30" s="1"/>
      <c r="N30" s="25"/>
      <c r="O30" s="1"/>
      <c r="P30" s="27">
        <f t="shared" si="0"/>
        <v>0</v>
      </c>
    </row>
    <row r="31" spans="1:16" hidden="1" x14ac:dyDescent="0.25">
      <c r="A31" s="2">
        <f t="shared" si="1"/>
        <v>24</v>
      </c>
      <c r="B31" s="29"/>
      <c r="C31" s="24"/>
      <c r="D31" s="25"/>
      <c r="E31" s="1"/>
      <c r="F31" s="25"/>
      <c r="G31" s="1"/>
      <c r="H31" s="25"/>
      <c r="I31" s="1"/>
      <c r="J31" s="25"/>
      <c r="K31" s="26"/>
      <c r="L31" s="25"/>
      <c r="M31" s="1"/>
      <c r="N31" s="25"/>
      <c r="O31" s="1"/>
      <c r="P31" s="27">
        <f t="shared" si="0"/>
        <v>0</v>
      </c>
    </row>
    <row r="32" spans="1:16" hidden="1" x14ac:dyDescent="0.25">
      <c r="A32" s="2">
        <f t="shared" si="1"/>
        <v>25</v>
      </c>
      <c r="B32" s="23"/>
      <c r="C32" s="24"/>
      <c r="D32" s="25"/>
      <c r="E32" s="1"/>
      <c r="F32" s="25"/>
      <c r="G32" s="1"/>
      <c r="H32" s="25"/>
      <c r="I32" s="1"/>
      <c r="J32" s="25"/>
      <c r="K32" s="26"/>
      <c r="L32" s="25"/>
      <c r="M32" s="1"/>
      <c r="N32" s="25"/>
      <c r="O32" s="1"/>
      <c r="P32" s="27">
        <f t="shared" si="0"/>
        <v>0</v>
      </c>
    </row>
    <row r="33" spans="1:16" hidden="1" x14ac:dyDescent="0.25">
      <c r="A33" s="2">
        <f t="shared" si="1"/>
        <v>26</v>
      </c>
      <c r="B33" s="28"/>
      <c r="C33" s="24"/>
      <c r="D33" s="25"/>
      <c r="E33" s="1"/>
      <c r="F33" s="25"/>
      <c r="G33" s="1"/>
      <c r="H33" s="25"/>
      <c r="I33" s="1"/>
      <c r="J33" s="25"/>
      <c r="K33" s="26"/>
      <c r="L33" s="25"/>
      <c r="M33" s="1"/>
      <c r="N33" s="25"/>
      <c r="O33" s="1"/>
      <c r="P33" s="27">
        <f t="shared" si="0"/>
        <v>0</v>
      </c>
    </row>
    <row r="34" spans="1:16" hidden="1" x14ac:dyDescent="0.25">
      <c r="A34" s="2">
        <f t="shared" si="1"/>
        <v>27</v>
      </c>
      <c r="B34" s="23"/>
      <c r="C34" s="24"/>
      <c r="D34" s="25"/>
      <c r="E34" s="1"/>
      <c r="F34" s="25"/>
      <c r="G34" s="1"/>
      <c r="H34" s="25"/>
      <c r="I34" s="1"/>
      <c r="J34" s="25"/>
      <c r="K34" s="26"/>
      <c r="L34" s="25"/>
      <c r="M34" s="1"/>
      <c r="N34" s="25"/>
      <c r="O34" s="1"/>
      <c r="P34" s="27">
        <f t="shared" si="0"/>
        <v>0</v>
      </c>
    </row>
    <row r="35" spans="1:16" hidden="1" x14ac:dyDescent="0.25">
      <c r="A35" s="2">
        <f t="shared" si="1"/>
        <v>28</v>
      </c>
      <c r="B35" s="23"/>
      <c r="C35" s="24"/>
      <c r="D35" s="25"/>
      <c r="E35" s="1"/>
      <c r="F35" s="25"/>
      <c r="G35" s="1"/>
      <c r="H35" s="25"/>
      <c r="I35" s="1"/>
      <c r="J35" s="25"/>
      <c r="K35" s="26"/>
      <c r="L35" s="25"/>
      <c r="M35" s="1"/>
      <c r="N35" s="25"/>
      <c r="O35" s="1"/>
      <c r="P35" s="27">
        <f t="shared" si="0"/>
        <v>0</v>
      </c>
    </row>
    <row r="36" spans="1:16" hidden="1" x14ac:dyDescent="0.25">
      <c r="A36" s="2">
        <f t="shared" si="1"/>
        <v>29</v>
      </c>
      <c r="B36" s="23"/>
      <c r="C36" s="24"/>
      <c r="D36" s="25"/>
      <c r="E36" s="1"/>
      <c r="F36" s="25"/>
      <c r="G36" s="1"/>
      <c r="H36" s="25"/>
      <c r="I36" s="1"/>
      <c r="J36" s="25"/>
      <c r="K36" s="26"/>
      <c r="L36" s="25"/>
      <c r="M36" s="1"/>
      <c r="N36" s="25"/>
      <c r="O36" s="1"/>
      <c r="P36" s="27">
        <f t="shared" si="0"/>
        <v>0</v>
      </c>
    </row>
    <row r="37" spans="1:16" hidden="1" x14ac:dyDescent="0.25">
      <c r="A37" s="2">
        <f t="shared" si="1"/>
        <v>30</v>
      </c>
      <c r="B37" s="23"/>
      <c r="C37" s="24"/>
      <c r="D37" s="25"/>
      <c r="E37" s="1"/>
      <c r="F37" s="25"/>
      <c r="G37" s="1"/>
      <c r="H37" s="25"/>
      <c r="I37" s="1"/>
      <c r="J37" s="25"/>
      <c r="K37" s="26"/>
      <c r="L37" s="25"/>
      <c r="M37" s="1"/>
      <c r="N37" s="25"/>
      <c r="O37" s="1"/>
      <c r="P37" s="27">
        <f t="shared" si="0"/>
        <v>0</v>
      </c>
    </row>
    <row r="38" spans="1:16" hidden="1" x14ac:dyDescent="0.25">
      <c r="A38" s="2">
        <f t="shared" si="1"/>
        <v>31</v>
      </c>
      <c r="B38" s="28"/>
      <c r="C38" s="24"/>
      <c r="D38" s="25"/>
      <c r="E38" s="1"/>
      <c r="F38" s="25"/>
      <c r="G38" s="1"/>
      <c r="H38" s="25"/>
      <c r="I38" s="1"/>
      <c r="J38" s="25"/>
      <c r="K38" s="26"/>
      <c r="L38" s="25"/>
      <c r="M38" s="1"/>
      <c r="N38" s="25"/>
      <c r="O38" s="1"/>
      <c r="P38" s="27">
        <f t="shared" si="0"/>
        <v>0</v>
      </c>
    </row>
    <row r="39" spans="1:16" hidden="1" x14ac:dyDescent="0.25">
      <c r="A39" s="2">
        <f t="shared" si="1"/>
        <v>32</v>
      </c>
      <c r="B39" s="30"/>
      <c r="C39" s="24"/>
      <c r="D39" s="25"/>
      <c r="E39" s="1"/>
      <c r="F39" s="25"/>
      <c r="G39" s="1"/>
      <c r="H39" s="25"/>
      <c r="I39" s="1"/>
      <c r="J39" s="25"/>
      <c r="K39" s="26"/>
      <c r="L39" s="25"/>
      <c r="M39" s="1"/>
      <c r="N39" s="25"/>
      <c r="O39" s="1"/>
      <c r="P39" s="27">
        <f t="shared" si="0"/>
        <v>0</v>
      </c>
    </row>
    <row r="40" spans="1:16" hidden="1" x14ac:dyDescent="0.25">
      <c r="A40" s="2">
        <f t="shared" si="1"/>
        <v>33</v>
      </c>
      <c r="B40" s="28"/>
      <c r="C40" s="24"/>
      <c r="D40" s="25"/>
      <c r="E40" s="1"/>
      <c r="F40" s="25"/>
      <c r="G40" s="1"/>
      <c r="H40" s="25"/>
      <c r="I40" s="1"/>
      <c r="J40" s="25"/>
      <c r="K40" s="26"/>
      <c r="L40" s="25"/>
      <c r="M40" s="1"/>
      <c r="N40" s="25"/>
      <c r="O40" s="1"/>
      <c r="P40" s="27">
        <f t="shared" si="0"/>
        <v>0</v>
      </c>
    </row>
    <row r="41" spans="1:16" hidden="1" x14ac:dyDescent="0.25">
      <c r="A41" s="2">
        <f t="shared" si="1"/>
        <v>34</v>
      </c>
      <c r="B41" s="31"/>
      <c r="C41" s="24"/>
      <c r="D41" s="25"/>
      <c r="E41" s="1"/>
      <c r="F41" s="25"/>
      <c r="G41" s="1"/>
      <c r="H41" s="25"/>
      <c r="I41" s="1"/>
      <c r="J41" s="25"/>
      <c r="K41" s="26"/>
      <c r="L41" s="25"/>
      <c r="M41" s="1"/>
      <c r="N41" s="25"/>
      <c r="O41" s="1"/>
      <c r="P41" s="27">
        <f t="shared" si="0"/>
        <v>0</v>
      </c>
    </row>
  </sheetData>
  <mergeCells count="17">
    <mergeCell ref="O5:P5"/>
    <mergeCell ref="C7:P7"/>
    <mergeCell ref="C5:D5"/>
    <mergeCell ref="E5:F5"/>
    <mergeCell ref="G5:H5"/>
    <mergeCell ref="I5:J5"/>
    <mergeCell ref="K5:L5"/>
    <mergeCell ref="M5:N5"/>
    <mergeCell ref="B2:P2"/>
    <mergeCell ref="O3:P3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 табл. КР 26.01.2017</vt:lpstr>
      <vt:lpstr>ОфпКр 22.10.2016</vt:lpstr>
      <vt:lpstr>'Сводная табл. КР 26.01.2017'!Заголовки_для_печати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Витек</cp:lastModifiedBy>
  <cp:revision/>
  <cp:lastPrinted>2017-01-26T09:56:36Z</cp:lastPrinted>
  <dcterms:created xsi:type="dcterms:W3CDTF">2012-04-30T14:21:11Z</dcterms:created>
  <dcterms:modified xsi:type="dcterms:W3CDTF">2017-03-14T06:42:25Z</dcterms:modified>
</cp:coreProperties>
</file>